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goszak\обмен закуп\2024\СамоЗАКУП\ПРОТОКОЛ\Тендер 6\"/>
    </mc:Choice>
  </mc:AlternateContent>
  <xr:revisionPtr revIDLastSave="0" documentId="13_ncr:1_{8794E281-27FA-4CA6-A5A5-4A615A14E871}" xr6:coauthVersionLast="45" xr6:coauthVersionMax="45" xr10:uidLastSave="{00000000-0000-0000-0000-000000000000}"/>
  <bookViews>
    <workbookView xWindow="-120" yWindow="-120" windowWidth="29040" windowHeight="15840" activeTab="1" xr2:uid="{00000000-000D-0000-FFFF-FFFF00000000}"/>
  </bookViews>
  <sheets>
    <sheet name="протокол итогов" sheetId="2" r:id="rId1"/>
    <sheet name="Приложение 1" sheetId="1" r:id="rId2"/>
  </sheets>
  <definedNames>
    <definedName name="_xlnm._FilterDatabase" localSheetId="1" hidden="1">'Приложение 1'!$A$1:$AC$71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6" i="2" l="1"/>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7" i="2" s="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G71" i="1" l="1"/>
</calcChain>
</file>

<file path=xl/sharedStrings.xml><?xml version="1.0" encoding="utf-8"?>
<sst xmlns="http://schemas.openxmlformats.org/spreadsheetml/2006/main" count="848" uniqueCount="300">
  <si>
    <t>№ п/п</t>
  </si>
  <si>
    <t>Наименование</t>
  </si>
  <si>
    <t>Краткая характеристика</t>
  </si>
  <si>
    <t>Ед. изм.</t>
  </si>
  <si>
    <t>Общее кол-во</t>
  </si>
  <si>
    <t>Цена, тенге</t>
  </si>
  <si>
    <t>Сумма, тенге</t>
  </si>
  <si>
    <t>ТОО "Санмедика"</t>
  </si>
  <si>
    <t>ТОО "Galamat Integra"</t>
  </si>
  <si>
    <t>ИП "Gromax"</t>
  </si>
  <si>
    <t>ТОО  "А-37"</t>
  </si>
  <si>
    <t>ТОО "ММG"</t>
  </si>
  <si>
    <t>ТОО "Медлаб Казахстан"</t>
  </si>
  <si>
    <t>ТОО Мелиор ЛТД"</t>
  </si>
  <si>
    <t>ТОО "B&amp;D success group"</t>
  </si>
  <si>
    <t>ТОО "Формат НС"</t>
  </si>
  <si>
    <t>ТОО "Альфатим"</t>
  </si>
  <si>
    <t>ТОО "Tarlan International"</t>
  </si>
  <si>
    <t>TOO "Asia Med Engineering"</t>
  </si>
  <si>
    <t>ТОО "ABMG Expert"</t>
  </si>
  <si>
    <t>TOO "Медтроник Казахстан"</t>
  </si>
  <si>
    <t>ТОО "Ruma Farm"</t>
  </si>
  <si>
    <t>TOO "QUORU"</t>
  </si>
  <si>
    <t>ИП "Инфинити сервис"</t>
  </si>
  <si>
    <t>ТОО "ОрдаМед Астана"</t>
  </si>
  <si>
    <t>ТОО "Medservice Point"</t>
  </si>
  <si>
    <t>Победитель</t>
  </si>
  <si>
    <t>Второй победитель</t>
  </si>
  <si>
    <t>Примечание</t>
  </si>
  <si>
    <t xml:space="preserve">Биологические индикаторы для действующего аппарта Sterrad  </t>
  </si>
  <si>
    <t xml:space="preserve"> для проверки качества стерилизации плазменного действующего стерилизатора Sterrad 100NX в количестве 60шт</t>
  </si>
  <si>
    <t>уп</t>
  </si>
  <si>
    <t>не состоялась</t>
  </si>
  <si>
    <t>зонд для эндовитреальной диатермии</t>
  </si>
  <si>
    <t xml:space="preserve">зонд для эндовитреальной диатермии размером 25 G совместим с действующей  системой Constallation </t>
  </si>
  <si>
    <t>зонд для эндовитреальной лазерной коагуляции сетчатки без подсветки с гибким нитилоновым кончиком</t>
  </si>
  <si>
    <t>Лазерное излучение через изогнутый наконечник световода. Гибкий нитиноловый наконечник продолжает коническую канюлю. Лазерное стекловолокно, пластиковый световод освещения. Крупная метка положения инструмента. Угол освещения 78°. совместим с действующей системой Constallation, размер 25G</t>
  </si>
  <si>
    <t xml:space="preserve">Фентанил </t>
  </si>
  <si>
    <t>раствор для инъекций 0,005% по 2 мл</t>
  </si>
  <si>
    <t>амп</t>
  </si>
  <si>
    <t>Калия перманганат 5% 200 мл</t>
  </si>
  <si>
    <t>перманганат калий 5% 200 мл</t>
  </si>
  <si>
    <t>фл</t>
  </si>
  <si>
    <t>Новокаин  5% раствор для инъекции 50 мл</t>
  </si>
  <si>
    <t>Коронарный гибридный стент с лекарственным покрытием</t>
  </si>
  <si>
    <t xml:space="preserve">Баллонные катетеры типа Фогарти. Конструкция, исключающая риск перфорации и кровотечения. Мягкий закругленный атравматический кончик.  Обладают высокой гибкостью, облегчая проведение в анатомически затрудненных местах. 
Баллон имеет высокую устойчивость на разрыв под давлением. Баллоны хорошо центрированы. Равномерное раздувание баллона по мере увеличения его объема. Катетер из прочного эластичного биологически  нейтрального сополимера полиэфира и полиамида . Баллон из латекса. Баллон дополнительно закреплен на катетере полиэстеровой нитью. Катетер укомплектован мандреном из нержавеющей стали. Катетер укомплектован канюлей Luer-Lock. Наличие отметок через каждые 10см. Рентгенконтрастность. Гарантия стерильности 4 года.  Размер по заявке Заказчика. 
</t>
  </si>
  <si>
    <t>шт</t>
  </si>
  <si>
    <t xml:space="preserve">Спирали для  эмболизации </t>
  </si>
  <si>
    <t>Спиральная система для эндоваскулярной эмболизации внутричерепных аневризм и других нейроваскулярных аномалий, артериовенозных мальформаций и артериовенозных свищей, а также для артериальной и венозной эмболизации периферических сосудов. Состоит из имплантируемой платиновой спирали, прикреплённой к толкателю. Толкатель представляет собой устройство доставки эмболизационной спирали к месту лечения сосуда и рассчитан на механическое отсоединение спирали от толкателя. Система в следующей конфигурации: составная каркасная спираль, винтовая заполняющая спираль, винтовая завершающая спираль, составная завершающая спираль. Система должна быть в совместимых системах 10 и 18 и доставляться через микрокатетеры 0,017 дюйм, 0,43 мм. Размеры: диаметр 1 до 10 мм,длина 2-60 см. обязательное наличие radio safe рентгенконтрасного маркера на проксимальном конце для умеия радиационной нагрузки на пациента и врача.</t>
  </si>
  <si>
    <t>Интракраниальный стент для лечения стенозов</t>
  </si>
  <si>
    <t>Самораскрывающийся нитиноловый стент с открытой ячейкой спроектирован для оптимальной адаптации к различной конфигурации сосудов. Крайнее проксимальное и дистальное кольцо полностью имеют закрытую ячейку. Показания к применению: Лечение аневризм с широкой шейкой, расслоений и внутричерепных стенозов. Доступен с запатентованной технологией антитромбогенного покрытия HPC для повышения безопасности пациентов. Для сосудов диаметром от 2,5 мм до 4,5 мм. Совместимость с микрокатетером с внутренним диаметром 0,0165 дюйма / 0,017 дюйма. На проксимальной и дистальной частях расположены по 2 платиновых рентгенконтрасных маркера. Так же кончик дистального проводника имеет платиновый маркер. Размеры стента: диаметр 4.0 и 5.0 мм, длины 15,20,25,30 мм.</t>
  </si>
  <si>
    <t xml:space="preserve">Баллонный дилатационный катетер для чрескожной транслюминальной ангиопластики
</t>
  </si>
  <si>
    <t>Катетер дилятационный периферический совместимый с проводником 0.014". Материал катетера – «Дюралин» (нейлон вестамид), шафт – нейлон. Маркеры длины баллона – 2 утопленных рентгенконтрастных маркеров (длина 1,0 мм) из платины и иридия. Рентгенконтрастный кончик (2 из 5,5 мм). «Монорельсовый» дилятационный катетер (коаксиальная часть – 25 см от дистального кончика), , интродьюсером 4 F, проводниковым катетером 6 F (7 F для размера Ø 7 мм * 4 см). Рабочая длина системы доставки 142 см. Диаметр шафта 3,3 F, есть 2 маркера «выхода» на расстоянии 90 и 100 см от дистального кончика для сокращения времени облучения. Баллон высокого давления: номинальное 10 атм., максимальное давление разрыва 14 атм(А). (до Ø 7,0 мм) и 12 атм. (Ø 7,0 мм). Таблица соответствия в упаковке. Размеры: длина 15, 20, 30 и 40 мм, Ø 4,0, 4,5, 5,0, 5,5, 6,0 и 7,0 мм. Размеры по заявке Заказчика</t>
  </si>
  <si>
    <t>Набор заглушек (заглушка коннекторной части IS-1)</t>
  </si>
  <si>
    <t>Заглушка для IS1 порта электрокардиостимулятора</t>
  </si>
  <si>
    <t>комп</t>
  </si>
  <si>
    <t xml:space="preserve">Имплантируемый кардиомонитор  </t>
  </si>
  <si>
    <t>Инъекционный кардиомонитор для наблюдения и выявления нарушении ритма сердца, длительностью мониторирования до 3х лет. Объем не более 2.5 см3; Масса не более 2.5 гр; Размеры не более 44.8 x 7.2 x 4.0 мм; Общая длительность записи фрагментов ЭКГ в памяти прибора не менее 59 минут.</t>
  </si>
  <si>
    <t>штука</t>
  </si>
  <si>
    <t>Чрескожный интродьюсер, (Fr): 7, 8, 9, 10.5, 11, 12, 14</t>
  </si>
  <si>
    <t>Чрескожный гемостатический интродьюсер разрывные для доставки электродов к сердцу, размерами 7, 8, 9, 9.5, 10.5, 11, 12.5 Fr и длиной 13, 25 см 
Интродьюсер предназначен для предоставления быстрого и относительно нетравматического способа имплантации одного или нескольких вживляемых, эндокардиальных электродов кардиостимулятора.</t>
  </si>
  <si>
    <t xml:space="preserve">Транскатетерная система однокамерной электрокардиостимуляции с
принадлежностями, </t>
  </si>
  <si>
    <t xml:space="preserve">Имплантируемый однокамерный кардиостимулятор на системе доставки. Масса: 1.75 гр., Объем: 0.8 см3, длина 25,9 мм, наружный диаметр 6,7 мм (20,1 Fr), срок службы  8 лет (в режиме VVI, 60 уд/мин, 100% стимуляция, амплитуда 1,5 В, ширина импульса 0.4 мс, импеданс 500). Доставочная система состоит из доставляющего катетера и рукоятки для управления катетером.
Наружный диаметр катетера 23 Fr, длина 105 см. Интродьюсер с гидрофильным покрытием 56 см., наружный диаметр 27Fr, внутреннии диаметр 23 Fr.
</t>
  </si>
  <si>
    <t>Транскатетерная система двухкамерной электрокардиостимуляции  с
принадлежностями</t>
  </si>
  <si>
    <t>Транскатетерная система двухкамерной электрокардиостимуляции. Устройство обеспечивает АВ -синхронию в состоянии покоя и частотную адаптацию (VVIR) в периоды высокой активности пациента.  доступ к полному сканированию МРТ на 1,5 или 3 Т.
Длина: 25,9 мм
Наружный диаметр: 6,7 мм 
Масса: 1,75 г
Аккумулятор: литий-гибридный CFX с оксидом серебра, ванадия.</t>
  </si>
  <si>
    <t xml:space="preserve">Катетер для картирования  из Криоконсоль с принадлежностями
</t>
  </si>
  <si>
    <t xml:space="preserve">Интракардиальный электрофизиологический диагностический катетер с дистальной картирующей частью в виде круглой петли с 8-мью равномерно размещенными электродами для картирования электрической проводимости между левым предсердием и легочными венами. Размер катетера 3.3 Fr, 1.1 mm (0.043”) Общая длина 165 см; рабочая длина 146 см.. 
Диаметр петли: 20 мм, 15 мм. Количество электродов: 8, длина электрода 1 мм. Межэлектродное расстояние: 6 мм и 4 мм Совместимость катетера: минимальный внутренний просвет 3.8 Fr, 1.3 mm (0.049”). </t>
  </si>
  <si>
    <t>Раствор для перфузий Кустодиол</t>
  </si>
  <si>
    <t>По 1000 мл в пластиковых пакетах. По одному пакету в коробке из картона (промежуточная упаковка). По 6 коробок в коробке из картона.</t>
  </si>
  <si>
    <t>Клей хирургический биологический</t>
  </si>
  <si>
    <t>Двухкомпонентный хирургический клей, предназначенный для укрепления сосудистых анастомозов и хирургических швов. Одноразовый сдвоенный стерильный шприц, заполненный готовым к применению составом: водные растворы бычьего сывороточного альбумина и глютеральдегида.В комплект входит шприц 5 мл с 4-мя стандартными аппликаторами – 1 шт.Смешивание происходит непосредственно в аппликаторе, в стерильных условиях. Биологическая инертность, апирогенность, отсутствие реакции организма на применение. Полимеризация в течение 20-30 секунд, возможность оказания любого давления на область применения через 2 минуты.</t>
  </si>
  <si>
    <t xml:space="preserve">Шовный хирургический нерассасывающийся материал </t>
  </si>
  <si>
    <t xml:space="preserve">Нерассасывающаяся монофиломентная нить из полиамида 6, с атравматическими иглами из стали марки 300 с силиконовым покрытием, в индивидуальной упаковке. В транспортной упаковке по 36 штук. USP (5/0), размер нити 80 см., игла 13 мм.., окружность 3/8 Синтетические нерассасывающиеся хирургические нити состоят из полиамидного монофиламента, могут быть отдельно или с ПРОКЛАДКАМИ различных размеров. Нити имеют цветовую маркировку, окрашены в синий цвет. Данный шовный материал может иметь различный диаметр и длину(USP/EP), а также разное количество в упаковке, поставляться отдельно или с прикрепленными хирургическими иглами из нержавеющей стали различных типов и размеров. Ряд нитей специально несут предварительно установленные прокладки, что расширяет сферу использования. Шовному материалу свойственны прочность, оптимальная эластичность,отсутствие пластической памяти,что гарантирует прочность узлов и минимальную травму тканей. </t>
  </si>
  <si>
    <t>Наборы для множественной перфузии</t>
  </si>
  <si>
    <t>4-мя трубками и 3-мя сосудистыми канюлями со свободным потоком. Длина трубок: 1 - 7,6 см, 3 – 25,4 см.</t>
  </si>
  <si>
    <t>Адаптер</t>
  </si>
  <si>
    <t>"Y" образные адаптеры для коронарной перфузии, 10004D, 6" (15,2см) трубки и белый зажим</t>
  </si>
  <si>
    <t>Камера увлажнителя с ручным заполнением и двумя соединительными коннекторами 22м</t>
  </si>
  <si>
    <t xml:space="preserve">Увлажнитель-камера увлажнения для увлажнителей F&amp;P. Для активного  подогрева и увлажнения газов, подаваемых пациенту в процессе искусственной вентиляции лёгких с ручным заполнением. Компрессионный объём (пустая камера) не более 400 мл, применима при давлении до 140см Н2О и потоке до 180л/мин. Прозрачный корпус - камера с антипригарным покрытием днища, с двумя вход/выход соединительными коннекторами 22м, с градуировкой минимум/максимум, с поплавком  уровня, с продольноармированным шлангом подачи жидкости с иглой (с предохранительным колпачком). и портом выравнивания давления, с зажимом ручного заполнения. Материалы: полипропилен, полиэтилен, аллюминий.Упаковка индивидуальная, клинически чистая, 30шт. Срок использования 7 дней. Срок годности (срок гарантии):  5 лет от даты изготовления.    </t>
  </si>
  <si>
    <t>Отклонить потенциального поставщика ИП "Инфинити сервис".   РУ потенциального поставщика указанная на сайте http://register.ndda.kz/ не соотвествует заявленной технической спецификации. Отсуствует информация о материале изготовления,  компрессионный объём ( не более 400 мл, применима при давлении до 140см Н2О и потоке до 180л/мин).составе(полипропилен, полиэтилен, аллюминий) и сроке годности( 5 лет от даты изготовления)</t>
  </si>
  <si>
    <t>Т-образная трубка</t>
  </si>
  <si>
    <t>для протезирования трахей №15</t>
  </si>
  <si>
    <t>Назальная канюля для кислородной терапии с высокой скоростью потока для действующего аппарата HAMILTON</t>
  </si>
  <si>
    <t xml:space="preserve">Назальная канюля для кислородной терапии с высокой скоростью потока, взросло педиатрические упаковка 10 шт. Каждая канюля в отдельной упаковке. Диаметр канюли: 5,0 мм; расстояние между канюлями: 12,4 мм Максимальная скорость потока: 80 л/мин при обратном избыточном давлении 50 мбар Соединение: НД 22  Для использования с комплектом дыхательного контура HAMILTON BC8022 с двумя патрубками для взрослых (PN 260161) заказывайте адаптер PN 282509 (ВД 22 x ВД 22) или PN 282556 (ВД 15 x ВД 15). Для использования с датчиком потока для взрослых (PN 281637) заказывайте адаптер PN 282509 (ВД 22 x ВД 22) или PN 282556 (ВД 15 x ВД 15).  Потенциальный поставщик при поставке оборудования предоставляют следующий перечень документов: документ, подтверждающий, что поставщик является официальным представителем Hamilton Int., сертификат о наличии действующей системы менеджмента качества в соответствии с ГОСТ СТ РК ГОСТ ISO 9001, уведомление о начале деятельности по розничной торговле медицинской техникой. Упаковка и транспортировка оборудования осуществляется за счет поставщика.
</t>
  </si>
  <si>
    <t>упак</t>
  </si>
  <si>
    <t>нить хирургическая, стерильная, синтетическая 
нерассасывающиеся. 
HR 17 мм, 
USP 5-
0(M1),75см ½</t>
  </si>
  <si>
    <t>нить хирургическая, стерильная, синтетическая 
нерассасывающиеся. Состоящая из изотактического полипропилена 
(синтетический линейный полиолефин), суммарная формула (С3Н6), тип 
нити монофиламент, синий окрашен физиологически индифферентным 
красителем фталоцианином С.I. пигментный синий 15, С.I. № 74160. Нить 
обладает антитромбиногенным свойством за счет метода окраски. 
Однократного применения, размерами USP 5-0(M1),сталь иглы марки AISI 
302, покрытая силиконом, с атравматическими колющими иглами, 
окружностью иглы 1/2, размерами HR 17 мм, длиной нити 75 см. Срок 
годности 5 лет, после стерилизации методом окисью этилена.</t>
  </si>
  <si>
    <t>Отклонить потенциального поставщика ТОО "Ruma Farm".   РУ потенциального поставщика указанная на сайте http://register.ndda.kz/(Иглы изготавливаются из нержавеющей коррозионностойкой стали, различной степени изогнутости, длины, с различным профилем сечения и заточкой острия.) не соотвествует заявленной технической спецификации(сталь иглы марки AISI 
302, покрытая силиконом,) . Также отсуствет информация о цвете и покрытий (синий окрашен физиологически индифферентным 
красителем фталоцианином С.I. пигментный синий 15)</t>
  </si>
  <si>
    <t>нить хирургическая, стерильная, синтетическая 
нерассасывающиеся. 
HR 17 мм, USP 
3-0(M2), 75см 
½</t>
  </si>
  <si>
    <t>нить хирургическая, стерильная, синтетическая 
нерассасывающиеся. Состоящая из изотактического полипропилена 
(синтетический линейный полиолефин), суммарная формула (С3Н6), тип 
нити монофиламент, синий окрашен физиологически индифферентным 
красителем фталоцианином С.I. пигментный синий 15, С.I. № 74160. Нить 
обладает антитромбиногенным свойством за счет метода окраски. 
Однократного применения, размерами USP 3-0(M2),сталь иглы марки AISI 
302, покрытая силиконом, с атравматическими колющими иглами, 
окружностью иглы 1/2, размерами HR 17 мм, длиной нити 75 см. Срок 
годности 5 лет, после стерилизации методом окисью этилена.</t>
  </si>
  <si>
    <t xml:space="preserve">Головка
камеры с
принадлежностями
</t>
  </si>
  <si>
    <t xml:space="preserve"> Видеоголовка для существующего аппарата эндоскопическая Image 1 HX, 1 чиповая FULL HD головка камеры, 50/60 Hz, замачиваемая, стерилизуемая газом и плазмой, f = 16 mm, 2 программируемые кнопки головки камеры, для использования с IMAGE1 S X-LINK. Тип эндовидеокамеры - одночиповая FULL HD головка камеры – наличие Матрица датчика изображения 1 х 1/3" – наличие Разрешение, пикселей - Не менее 1920 х 1080 Габариты, (длина х высота х ширина мм.) --Не более 100 х 36 х 35 Вес, г -- Не более 130 Прогрессивная развертка – наличие Фокусное расстояние, мм --Не менее 16 Кнопки управления функциями камеры, шт. -- Не менее 3
</t>
  </si>
  <si>
    <t>Картридж измерительный для существующего аппарата RL1265</t>
  </si>
  <si>
    <t>Картридж реагентов для RapidLab 1265 предназначен для проведения анализов на анализаторах газов крови при критических состояниях. Реагентный картридж содержит 2 типа калибраторов в пакетах, покрытых фольгой с растворами - 460 мл и 160 мл. Кат.номер: 10319811.Упаковка: 1 штука. Условия транспортировки: +2º... +25º С. Условия хранения: +2º... +8º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</si>
  <si>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Картридж промывочный для существующего аппарата RL1265 (2 шт. в упаковке)</t>
  </si>
  <si>
    <t>Промывочные картриджи для RapidLab 1265 предназначены для промывки внутренней системы анализаторов газов крови RAPIDLab. Картридж содержит 2 пакета промывочных растворов, которые после прохождения по внутренней системе анализатора сливаются в контейнер для отходов. Промывочный картридж содержит реагент RCx (калибратор) и промывочный реагент (является калибратором и промывочной жидкостью). Кат.номер: 10319817. Упаковка: 2 штука по 500 мл. Условия транспортировки: +2º... +25º С. Условия хранения: +2º... +25º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</si>
  <si>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Камера для измерения кооксиметрии существующего аппарата</t>
  </si>
  <si>
    <t>Камера пробозаборника СО-оксиметра (CO-oximeter sample chamber) предназначена для анализаторов газов крови при критических состояниях  RAPIDLab  1265. СО-оксиметр измеряет концентрацию общего гемоглобина и фракций гемоглобина. Модуль СО-оксиметрии состоит из следующих компонентов: измерительная камера, интерфейс измерительной камеры, полихроматор, насос. Кат.номер: 10324165. Упаковка: 1 штука. Условия транспортировки: -30º... +30º С. Условия хранения: -30º... +30º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</si>
  <si>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Бумага для встроенного термопринтера существующего аппарата</t>
  </si>
  <si>
    <t>Бумага для принтера (Printer Paper (pack of 5 roll)). В упаковке 5 руллонов. Применяется для работы термопринтера в анализаторах RL1265, в 1 рул-44 м., b -56 мм, d - 58 мм.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</si>
  <si>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Раствор для кондиционирования 5 x 2 мл существующего аппарата</t>
  </si>
  <si>
    <t>Кондиционирующий раствор (1×5 шт.) - Conditioning Solution (pack of 5). Жидкость без цвета и запаха, кондиционирующий раствор, совместимый с RapidLab 1265.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</si>
  <si>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Раствор для депротеинизации 10 x 2 мл существующего аппарата</t>
  </si>
  <si>
    <t>Депротеинизирующий раствор (1х10) - 10 Pack Deproteinizer. Жидкость без цвета и запаха, депротеинизирующий раствор для аппарата RapidLab 1265..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</si>
  <si>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Бутыли для отходов существующего аппарата</t>
  </si>
  <si>
    <t>Одноразовый  пластиковый  контейнер для отходов 4 *200 мл. Пластиковый контейнер применяется для слива отходов в анализаторах серии RapidLab 1265. Для диагностики in vitro.Прозрачные флаконы для сбора отходов позволяют визуально определять уровень наполнения.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</si>
  <si>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Сенсор pО2 RL1265 существующего аппарата</t>
  </si>
  <si>
    <t>Электрод pO2 (рО₂ Sensor) предназначен для измерения парциального давления кислорода (рО2) на анализаторах газов крови при критических состояниях  RapidLab 1265. Кат.номер: 10321856. Упаковка: 1 штука. Условия транспортировки: +2º... +25º С. Условия хранения: +2º... +25º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</si>
  <si>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Сенсор СО2 RL1265 существующего аппарата</t>
  </si>
  <si>
    <t>Электрод pCO2 (рСО₂ Sensor) предназначен для измерения парциального давления углекислого газа (рСО2) на анализаторах газов крови при критических состояниях RapidLab 1265. Кат.номер: 10321857. Упаковка: 1 штука. Условия транспортировки: +2º... +25º С. Условия хранения: +2º... +25º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</si>
  <si>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Сенсор pH RL1265 существующего аппарата</t>
  </si>
  <si>
    <t>Электрод pH (pH Sensor) предназначен для измерения показателя pH крови на анализаторах газов крови при критических состояниях  RapidLab 1265. Кат.номер: 10376877. Упаковка: 1 штука. Условия транспортировки: +2º... +25º С. Условия хранения: +2º... +25º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</si>
  <si>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Сенсор Ca++2 RL1265 существующего аппарата</t>
  </si>
  <si>
    <t>Электрод Ca++ (Calcium Sensor) предназначен для измерения концентрации кальция Ca++ на анализаторах газов крови при критических состояниях  RapidLab 1265. Кат.номер: 10315219. Упаковка: 1 штука. Условия транспортировки: +2º... +25º С. Условия хранения: +2º... +25º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</si>
  <si>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Сенсор Na+ RL1265 существующего аппарата</t>
  </si>
  <si>
    <t>Электрод Na+ (Sodium Sensor) предназначен для измерения концентрации натрия Na+ на анализаторах газов крови при критических состояниях   RapidLab 1265. Кат.номер: 10376878. Упаковка: 1 штука. Условия транспортировки: +2º... +25º С. Условия хранения: +2º... +25º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</si>
  <si>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Сенсор K+ RL1265 существующего аппарата</t>
  </si>
  <si>
    <t>Электрод K+  (Potassim Sensor) предназначен для измерения концентрации калия K+ на анализаторах газов крови при критических состояниях RapidLab 1265. Кат.номер: 10376879. Упаковка: 1 штука. Условия транспортировки: +2º... +25º С. Условия хранения: +2º... +25º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</si>
  <si>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Сенсор Cl- RL1265 существующего аппарата</t>
  </si>
  <si>
    <t>Электрод Cl- (Chloride Sensor) предназначен для измерения концентрации хлора Cl- на анализаторах газов крови при критических состояниях RapidLab 1265. Кат.номер: 10376880. Упаковка: 1 штука. Условия транспортировки: +2º... +25º С. Условия хранения: +2º... +25º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</si>
  <si>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Сенсор глюкозы существующего аппарата</t>
  </si>
  <si>
    <t>Электрод глюкозвы (Glucose Sensor) предназначен для измерения концентрации глюкозы на анализаторах газов крови при критических состояниях RapidLab 1265. Кат.номер: 10320748. Упаковка: 2 штуки. Условия транспортировки: +2º... +25º С. Условия хранения: +2º... +25º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</si>
  <si>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Сенсор лактата (2 упаковки) существующего аппарата</t>
  </si>
  <si>
    <t>Электрод лактата (Lactate Sensor) предназначен для измерения концентрации лактата на анализаторах газов крови при критических состояниях RapidLab 1265. Кат.номер: 10311032. Упаковка: 4 штуки. Условия транспортировки: +2º... +8º С. Условия хранения: +2º... +8º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</si>
  <si>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Заполняющая жидкость сенсора pH 3 x 3 мл существующего аппарата</t>
  </si>
  <si>
    <t>Раствор для заполнения pH электрода (pH Sensor Fill Solution) является основным раствором для заполнения электрода и предназначен для анализаторов газов крови RapidLab 1265. Раствор для заполнения pH электрода содержит 3 флакона в упаковке. Кат.номер: 10376881.Упаковка: 3 флакона по 3 мл. Условия транспортировки: +15º... +25º С. Условия хранения: +15º... +25º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</si>
  <si>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Заполняющая жидкость сенсоров Na+/K+/Ca++/Cl- 3 x 3 мл существующего аппарата</t>
  </si>
  <si>
    <t>Раствор для заполнения Na+/K+/Ca++/Cl- электродов (Na, K, Ca, Cl Fill Solution) является основным раствором заполнения измерительных электродов натрия, калия, кальция, хлора на анализаторах газов крови  RapidLab 1265. Содержит 3 флакона в упаковке. Кат.номер: 10376882. Упаковка: 3 флакона по 3 мл. Условия транспортировки: +15º... +25º С. Условия хранения: +15º... +25º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</si>
  <si>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Заполняющая жидкость референсного сенсора 4 x 5 мл существующего аппарата</t>
  </si>
  <si>
    <t>Раствор для заполнения референсного электрода (Reference Sensor Fill Solution) является основным раствором для электрода и предназначен для анализаторов газов крови RapidLab 1265. Раствор для заполнения референсного электрода содержит 4 флакона в упаковке. Кат.номер: 10311081.Упаковка: 4 флакона по 5 мл. Условия транспортировки: +15º... +25º С. Условия хранения: +15º... +25º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</si>
  <si>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Референсный электрод с внутренней вставкой существующего аппарата</t>
  </si>
  <si>
    <t>Референсный электрод для RapidLab 1200 серии (Reference Sensor) является основным электродом и предназначен для исключения фоновых значений на анализаторах газов крови RAPIDLab: RapidLab 1265. Референсный электрод содержит 1 деталь в упаковке. Кат.номер: 10324386. Упаковка: 1 штука. Условия транспортировки: +2º... +25º С. Условия хранения: +2º... +25º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</si>
  <si>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Внутренняя вставка референсного электрода существующего аппарата</t>
  </si>
  <si>
    <t>Внутренняя часть референсного датчика - Reference Sensor Inner. Коробочка с электродом, пластик с металическим контактом. Внутри наполнитель химический элемент в пластиковой ампуле, сам электрод в маленьком пластиковом контейнере.  Внутренний электрод сравнения анализаторах газов крови, совместимый с RapidLab 1265. Представлен серебряной проволокой, покрытой хлоридом серебра. Он погружен в хлорид-бикарбонатный раствор и формирует постоянный потенциал. Упаковка: 1 штука. Условия транспортировки: +2º... +25º С. Условия хранения: +2º... +25º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</si>
  <si>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Картридж автоматического контроля качества AQC существующего аппарата</t>
  </si>
  <si>
    <t>Картридж контроля качества (AQC Cartridge) Предназначен для проведения контроля качества (до 3х уровней) в автоматическом режиме на анализаторах, совместимый с RapidLab 1265. Упаковка: 1 штука. Стабильность на борту: 28 дней. Условия транспортировки: +2º... +8º С. Условия хранения: +2º... +8º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</si>
  <si>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Контроль качества глюкозы High G/L  существующего аппарата</t>
  </si>
  <si>
    <t>Контроль уровня глюкозы и лактата высший уровень (High Level Glucouse Lactate Con Box) предназначен для контроля уровня глюкозы и лактата на анализаторах газов крови при критических состояниях  RAPIDLab 1265. Фасовка: 10 х 2,5 мл. Кат № 10311387.Условия транспортировки: +2º... +8º С.Условия хранения: +2º... +8º 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</si>
  <si>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Шприц с сухим гепарином.Объём: 2мл.
Объём литий-гепарина: содержит 72 ME сухого литий-гепарина. Разъем: Шприцы имеют Luer-Slip (луер-разъем) для стандартной луер-иглы или иглы-бабочки.
 Количество в упаковке: 250 шт существующего аппарата</t>
  </si>
  <si>
    <t>Одноразовый герметичный стерильный шприц с иглой для взятия крови и определения газов, исследования плазмы в биохимии, иммунологии (витамины, гормоны, иммунный статус). Содержит сухой литий-гепарин, нанесенный на стенки шприца, предназначен для взятия артериальной или венозной крови для исследования газов, рН, электролитов и метаболитов. Сбалансированный литий-гепарин практически не влияет на измерения газов крови и электролитов. Объём: 2мл.Объём литий-гепарина: содержит 72 ME сухого литий-гепарина. Материал: герметичный шприц с иглой, полностью интактной, не влияют на результаты исследования. Количество в упаковке: 250 шт. -щприц снабжен хорошо заметными метками для точного дозирования необходимого объёма крови; -малый «мертвый» объем шприца (менее 5%) позволяет достичь высокой точности результатов; -каждый шприц стерилен и упакован индивидуально; -герметичный шприц; -шприц имеет иглу. Разъем: Шприцы имеют Luer-Slip (луер-разъем) для стандартной луер-иглы или иглы-бабочки. Условия хранения: +2оС - + 25оС. Предоставить документы, подтверждающие статус официального дистрибьютора либо официального представителя производителя. Расходные материалы должны соответствовать требованиям, указанным в руководстве по эксплуатации оборудования. Возможность применения расходных материалов не должна противоречить официальным рекомендациям производителя оборудования.</t>
  </si>
  <si>
    <t>Шовный хирургический нерассасывающийся материал POLYESTER зеленый M4 (1) 75 см игла колющая 30 мм 1/2 окр</t>
  </si>
  <si>
    <t>Шовный хирургический нерассасывающийся материал POLYESTER зеленый M4 (1) 75 см игла колющая
30 мм 1/2 окр. Нить изготовлена из полиэфирных волокон (поли(этилентерефталата) зеленый цвет. Силиконовое
покрытие нити обеспечивает гладкость поверхности и облегчает прохождение через ткань, улучшая качество
нити. Полиэфирная нить надолго сохраняет высокое сопротивление растяжению. Также характеризуется
превосходными свойствами завязывания хирургического узла. В комбинации с нитями различных размеров и
длин поставляются разные типы одинарных и двойных игл.Уникальная острота. Вся поверхность иглы покрыта
силиконом, что способствует уменьшению трения между иглой и тканями, и облегчает проведение иглы через
плотные ткани. Соотношение диаметра нити и иглы 1:1. Уникальная геометрия приникающей части
(наконечника). На поверхности иглы нанесены специальные продольные насечки для лучшей фиксации иглы в
иглодержателе. Игла стабильно фиксируется в иглодержателе. Уплощение в центральной части для устойчивости
в иглодержателе. Округлый корпус и конический наконечник, колющая, сплав Эталлой, без продольных борозд
на внутренней поверхности иглы. Высокопрочный сплав стали (высокий уровень сопротивляемости к
межкристаллитной коррозии, упругая) обеспечивает повышенную устойчивость к необратимой деформации
(изгибу) не менее 4,6 Н/cм, что предотвращает необходимость замены иглы. Об уменьшении сопротивления
растяжению при использовании не известно. В комбинации с нитями различных размеров и длин поставляются
разные типы одинарных и двойных игл. Стерильный внутренний вкладыш с шовным материалом упакован в
индивидуальную одинарную стерильную полимерно-бумажную упаковку, которая представляет собой пакет из
медицинской бумаги и прозрачного полимера, обеспечивающую сохранение стерильности шовного материала и
его функциональных свойств с учетом условий его применения, транспортирования, хранения и срока годности;
защищающую содержимое от влаги; обеспечивающую доступ к внутреннему вкладышу в одно движение для
минимизации временных затрат на манипуляции с нитью. Маркировка внутреннего вкладыша содержит наименование шовного материала, его состав, товарный знак производителя, наименование производителя,
матричный код, каталожный номер, условный и метрический размер нити, цвет нити, длину нити, количество
нитей; длины иглы, обозначение типа иглы, кривизны иглы, изображение иглы в натуральную величину,
количество игл, указание о стерильности с указанием метода стерилизации, указание об однократном
применении. Специальная технология укладки нити на внутреннем вкладыше обеспечивает ее прямолинейность
после извлечения, минимизируя возникновение эффекта «памяти формы». Игла зафиксирована, не задействуя
острие иглы на внутреннем лотке, что предотвращает затупление острия. Закругленная кромка помогает
избежать излишних повреждений иглодержателем. Групповая упаковка (коробка) содержит 12 штук, герметична
(полиэтилен), предохраняет содержимое от влаги и дублирует информацию с индивидуальной упаковки.
Гарантийный срок годности - 5 года со дня стерилизации при соблюдении условий транспортирования и
хранения. Нити соответствуют требованиям Польской и Европейской фармакопей.</t>
  </si>
  <si>
    <t>Отклонить потенциальных поставщиков  ТОО "RuMa Farm" и ТОО "B&amp;D success group". РУ потенциальных поставщиков указанная на сайте http://register.ndda.kz/ не соотвествует заявленной. Отсуствует информация о продольных насечках, уплощение в центральной части ,округлом корпусе и конический наконечника иглы.  Не соотвествует маркировка и отсуствует информация о данных допустимой деформации иглы.</t>
  </si>
  <si>
    <t>Двухпросветный Центральный Венозный Катетер</t>
  </si>
  <si>
    <t>Двухпросветный Центральный Венозный  Катетер, c мягким атравматичным кончиком (из полиуретана более мягкого по шкале твердости, чем тело катетера), зажимами линий соединения.   Материал катетера -  рентгенконтрастный полиуретан.   Длина - 16, 20, 30 см; Диаметр - 7; 8 Fr. Состав набора: катетер, проводник 0,032; 0,035 дюйм Х 60см с прямым и j-образным кончиком.   Игла 18Gaх6,35см; Тканевой расширитель; Шприц; мягкий и жесткий фиксаторы катетера, Колпачки. Возможность поставки катетеров  с антибактериальным покрытием хлоргексидина / сульфадиазина серебра.   Размер и тип катетера по заявке Заказчика.</t>
  </si>
  <si>
    <t>Трехпросветный Центральный Венозный Катетер</t>
  </si>
  <si>
    <t>Трехпросветный Центральный Венозный  Катетер, c мягким атравматичным кончиком (из полиуретана более мягкого по шкале твердости, чем тело катетера), зажимами линий соединения.   Материал катетера -  рентгенконтрастный полиуретан.   Длина - 16, 20, 30 см; Диаметр - 7; 8,5 Fr. Состав набора: катетер, проводник 0,032; 0,035 дюйм Х 60см с прямым и j-образным кончиком.   Игла 18Gaх6,35см; Тканевой расширитель; Шприц; мягкий и жесткий фиксаторы катетера, Колпачки. Возможность поставки катетеров  с антибактериальным покрытием хлоргексидина / сульфадиазина серебра.   Размер и тип катетера по заявке Заказчика.</t>
  </si>
  <si>
    <t>Ультразвуковой доплеровский датчик для существующего фетального монитора Overtone 6200-02</t>
  </si>
  <si>
    <t xml:space="preserve">Высокочувствительные, водонепроницаемые
• измерение — сердечный ритм эмбриона (СРЭ);
• входной сигнал — ультразвуковой допплер пульса;
• частота ультразвука — 2.0 МГц;
• мощность ультразвука — &lt;20 мВ/cм2;
• метод обнаружения СРЭ — автокорреляция;
• амплитуда измерения — 50 ~ 240 уд./мин;
• точность СРЭ — ±1 сверх нормальной амплитуды СРЭ уд/мин;
• условия эксплуатации — помещение с температурой от +10С до +40С.
</t>
  </si>
  <si>
    <t xml:space="preserve">TOCO-датчик для FC 700 (для измерения маточных сокращений) </t>
  </si>
  <si>
    <t xml:space="preserve">измерение — МС (маточное сокращение);
• входной источник;
• внешний преобразователь с тензодатчиком — частотная характеристика;
• постоянный ток ~ 0.5 Гц;
• управление опорным сигналом (Нулевой) — выключатель одного соприкосновения;
• амплитуда измерения — 0 ~ 99 ед;
• условия эксплуатации — помещение с температурой от +10С до +40С.
</t>
  </si>
  <si>
    <t>US-датчик для FC 700 (для измерения сердцебиения плода)</t>
  </si>
  <si>
    <t xml:space="preserve">измерение — сердечный ритм эмбриона (СРЭ);
• входной сигнал — ультразвуковой допплер пульса;
• частота ультразвука — 1.0 МГц;
• мощность ультразвука — &lt;10 мВ/cм2;
• метод обнаружения СРЭ — автокорреляция;
• амплитуда измерения — 50 ~ 240 уд./мин;
• точность СРЭ — ±1 сверх нормальной амплитуды СРЭ уд/мин;
• условия эксплуатации — помещение с температурой от +10С до +40С.
</t>
  </si>
  <si>
    <t>Дренажная система EVD для СМЖ с принадлежностями (вентрикулярная)</t>
  </si>
  <si>
    <t>Дренажная система EVD для СМЖ с принадлежностями. Предназначена для дренирования СМЖ из боковых желудочков головного мозга, а также мониторинга давления и скорости течения СМЖ,  для люмбального дренирования СМЖ при интракраниальных кровотечениях, субдуральных гематомах. Полностью интегрирована, собрана, стерильна и готова к применению. Система имеет поворотную шкалу давления для минимизации путаницы при условии одновременной видимости только одной шкалы, МРТ совместимое использование до 3 Тесла. Цветовая маркировка полосок для идентификации трубки пациента. Наличие встроенного увеличительного стекла на капельной камере для визуализации пульсации капания СМЖ. Наличие гидрофобного противомикробного вентиляционного отверстия помогающее предотвратить засорение. Конусовидное дно для точного измерения небольших объемов жидкости. Возможность использования как для вентрикулярного, так и люмбального дренирования. Регулируемая шкала градуирована как в мм. ртутного столба, так и в см. водного столба. 3-ходовой запорный кран для дополнительное измерения давления. Ёмкость капельной камеры не менее 100 мл.   Объем дренажного мешка – не менее 700 мл.  Вентрикулярный катетер, длина не менее 30 см, наружный диаметр не более 3 мм, внутренний диаметр не более 1,5 мм.</t>
  </si>
  <si>
    <t>Эндокардиальный, биполярный, стероидный МРТсовместимый электрод активной фиксации 60 см</t>
  </si>
  <si>
    <t>Камера увлажнителя, заполняемая вручную штатива c катушкой для линии подачи воды и  ниппелем для фиксации на вертикальных штангах линии подачи воды</t>
  </si>
  <si>
    <t>Камера увлажнителя, заполняемая вручную, для увлажнителей F&amp;P. Для активного подогрева и увлажнения газов, подаваемых пациенту в процессе искусственной вентиляции лёгких с ручным заполнением. Эффективный объём 400 мл, применима при давлении до 140см Н₂О и потоке до 180л/мин. Камера имеет прозрачный корпус, антипригарное покрытие днища, два вход/выход соединительных коннектора 22М, градуировку минимум/максимум, двухступенчатый поплавковый клапан дозирования, продольноармированный шланг подачи жидкости с иглой (с предохранительным колпачком) и портом выравнивания давления, с зажимом ручного заполнения.
Материалы: полипропилен, полиэтилен, аллюминий.
Упаковка: индивидуальная, клинически чистая.
Срок использования: 7 дней.
Срок годности (срок гарантии): 5 лет от даты изготовления.</t>
  </si>
  <si>
    <t xml:space="preserve"> ТОО "Санмедика"</t>
  </si>
  <si>
    <t>Картридж измерительный RAPIDPoint 500, 750 иссл. существующего аппарата</t>
  </si>
  <si>
    <t xml:space="preserve">Картридж измерительный (Measurement Cartridge) предназначен для измерения (КЩС/ОКС/Электролиты/Глюкоза, Лактат) в автоматическом режиме на анализаторах серий RapidPoind 500. Упаковка: 750 исследований. Стабильность на борту: 28 дней. Вес (нетто): 1,344 кг. Объем (нетто): 0,0133 куб.м. Транспортировка при: +2°С +25°С Условия хранения: +2+8°С. </t>
  </si>
  <si>
    <t>Картридж для промывки/отходов (Wash Waste Cartridge) существующего аппарата</t>
  </si>
  <si>
    <t>Картридж для промывки (Wash Waste Cartridge) предназначен для промывки отходов в автоматическом режиме на анализаторах RapidPoind 500. Состав упаковки: Картриджи упакованы в картонные коробки по 4 штуки, в каждом картридже по 2 пакета с раствором Вес (нетто): 1,968 кг. Объем (нетто): 0,006309 куб.м. Транспортировка при: +2°С +25°С Условия хранения: +15+25°C</t>
  </si>
  <si>
    <t>Бумага для принтера (Printer Paper (pack of 5 roll))существующего аппарата</t>
  </si>
  <si>
    <t>Бумага для принтера (Printer Paper (pack of 5 roll)). В упаковке 5 руллонов. Применяется для работы термопринтера в анализаторах RL1265, в 1 рул-44 м., b -56 мм, d - 58 мм</t>
  </si>
  <si>
    <t>Картридж контроля качества - AQC Cartridge существующего аппарата</t>
  </si>
  <si>
    <t>Картридж контроля качества (AQC Cartridge) Предназначен для проведения контроля качества (до 3х уровней) в автоматическом режиме на анализаторах, совместимый с RapidLab 1265. Упаковка: 1 штука. Стабильность на борту: 28 дней. Условия транспортировки: +2º... +8º С. Условия хранения: +2º... +8º С.</t>
  </si>
  <si>
    <t>Транскатетерная система аортального клапана MyVal  с набором для его доставки и установки</t>
  </si>
  <si>
    <t>Предназначен для транскатетерной имплантации аортального клапана у больных с тяжелым симптомным аортальным стенозом при наличии противопоказаний к проведению операции в условиях ИК и/или тяжелой сопутствующей патологии. Транскатетерный сердечный клапан (биопротез) состоит из расширяемого баллоном рентгенконтрастного стента из хрома-кобальтового сплава, трехстворчатого клапана из биологического материала и полиэтилентерефталатной (ПЭТ) ткани диаметром 23 мм. Профиль (высота) биопротеза не более 14.3 мм или не более 17.2 мм. Створки из бычьего перикарда. Идентичность створок биопротеза по толщине и эластичности Термическая обработка ткани клапана в глутаральдегиде с использованием этанола и полисорбата-80. Технические характеристики набора для доставки и установки. Интродьюсер 14Fr., с гидрофильным покрытием, атравматичный, с гемостатическими клапанами и удобным боковым портом с трехходовым краником. Отдельная загрузочная трубка обеспечивает временное открытие кожуха клапана, что позволяет плавно проходить установленному клапану. Оболочка на мгновение расширяется, что позволяет беспрепятственно провести установленный на системе доставки аортальный клапан.  Используемая длина 30 см. Плавный переход от расширителя к дистальному кончику. Катетер баллонный для предварительной вальвулопластики нативного клапана, двухпросветный, размерами (мм): 14x40мм; 16х40 мм; 18х40 мм; 20х40 мм; 23х40 мм; 25х40 мм; 28х40 мм; 30х40 мм. Объем заполнения физ.раствором (мл): 8мл; 10мл; 13мл; 16мл; 23мл; 25мл; 34мл; 42мл. (Предоставляется при необходимости в использовании) Давление разрыва 6 ATM (608 kPa). Система доставки – травмобезопасная, с тонким мягким кончиком, рентгенконтрастными метками. Используемая система доставки – 130 см. Диаметр системы доставки 9Fr. Баллонный катетер совместим с 0.035'' проводником. Транскатетерная система доставки сердечного клапана с тонким мягким атравматичным кончиком, и системой с двойным стопором (дистальный и проксимальный) для точной и плотной опрессовки клапана. Наличие рентгенконтрастных меток, баллоном для развертывания биопротеза (давление разрыва 6 ATM (608 kPa) размерами: (мм): 20.0х30 мм; 21.5х30 мм; 23.0х30 мм; 24.5х30 мм; 26.0х30 мм; 27.5х30 мм; 29х30 мм; Объем заполнения физ.раствором (мл): 12мл;15мл; 18мл; 20мл; 23мл;28мл; 32мл; 36мл; 40мл. Поставляется с вращающейся рукояткой для высокой гибкости и простоты навигации. Длина системы достаки - 120см. Транскатетерная система доставки совместима с 0.035'' проводником. Приспособление для загрузки клапана. Зажим для монтажа биопротеза на баллоне доставляющего устройства с калибраторами баллона и сжатого биопротеза.</t>
  </si>
  <si>
    <t>комплект</t>
  </si>
  <si>
    <t>Индикатор для наружной стерилизации МедИс-180/60-1 №1000</t>
  </si>
  <si>
    <t>Метилдопа 250 мг</t>
  </si>
  <si>
    <t>Таблетки, 250 мг, №50</t>
  </si>
  <si>
    <t>таб</t>
  </si>
  <si>
    <t>ИЗО-МИК</t>
  </si>
  <si>
    <t>Спрей подъязычный дозированный, 1,25мг/доза, 15 мл, №1</t>
  </si>
  <si>
    <t xml:space="preserve">Излучатель виброакустический универсальный </t>
  </si>
  <si>
    <t xml:space="preserve">Виброакустические излучатели взрослые имеют специальную конструкцию, обеспечивающую максимально эффективность при виброакустическом массаже легких. Одновременно, конструктивная часть рабочей поверхности, спроектирована специально под эластичные насадки, обеспечивающие комфортное для пациента восприятие вибрации и благодаря этому же мембрана излучателя не имеет прямого контакта с облучаемой поверхностью, что обеспечивает создание между мембраной и поверхностью грудной клетки камеры повышенного акустического давления. Благодаря этому, а также большой площади охвата, при достаточно высокой мощности воздействия, обеспечивается достаточно мягкое и комфортное восприятие процедуры пациентами. Наличие возможности работы через слои тканей, одежды, медицинского материала. 
Каждый излучатель оснащен дополнительной оптической системой, которая обеспечивает автоматическое отключение излучателя при плохом контакте с поверхностью тела пациента или при его полном отсутствии. Это предупреждает преждевременный износ излучателя, а также используется в обратной связи управления процедурой, для автоматического включения и выключения паузы, например, при смене расположения излучателей. Виброакустические излучатели подключаются к аппарату с помощью витого кабеля и разъемов с надежной резьбовой фиксацией, что обеспечивает возможность работы с излучателями на удалении от аппарата до трех метров, а также их отключение или смену при необходимости. 
Основные характеристики излучателя
Максимальная амплитуда колебаний мембраны излучателя: +/- 1 см
Максимальная длина витого кабеля излучателя с двойной изоляцией в вытянутом состоянии:  3 метра.
Электроизоляция шнура: двойная.
Диаметр излучателя с уплотнительной насадкой –145 мм. Является расходным материалом. </t>
  </si>
  <si>
    <t>ИТОГО:</t>
  </si>
  <si>
    <t xml:space="preserve">ПРОТОКОЛ об итогах
ТЕНДЕРА № 6 по закупу лекарственных средств, медицинских изделий на 2024 год
Основной приказ:  № 310-ө от «10» июня 2024 года
</t>
  </si>
  <si>
    <t>г. Астана, ул. Т. Рыскулова дом 8</t>
  </si>
  <si>
    <t>«10» июля 2024 г.</t>
  </si>
  <si>
    <t>1. Наименование, краткое описание и выделенная сумма для закупа лекарственных средств и медицинских изделий на 2024 год представлены ниже:</t>
  </si>
  <si>
    <t xml:space="preserve">Баллонные катетеры типа Фогарти. Конструкция, исключающая риск перфорации и кровотечения. Мягкий закругленный атравматический кончик.  Обладают высокой гибкостью, облегчая проведение в анатомически затрудненных местах. Баллон имеет высокую устойчивость на разрыв под давлением. Баллоны хорошо центрированы. Равномерное раздувание баллона по мере увеличения его объема. Катетер из прочного эластичного биологически  нейтрального сополимера полиэфира и полиамида . Баллон из латекса. Баллон дополнительно закреплен на катетере полиэстеровой нитью. Катетер укомплектован мандреном из нержавеющей стали. Катетер укомплектован канюлей Luer-Lock. Наличие отметок через каждые 10см. Рентгенконтрастность. Гарантия стерильности 4 года.  Размер по заявке Заказчика. 
</t>
  </si>
  <si>
    <t>Чрескожный гемостатический интродьюсер разрывные для доставки электродов к сердцу, размерами 7, 8, 9, 9.5, 10.5, 11, 12.5 Fr и длиной 13, 25 см  Интродьюсер предназначен для предоставления быстрого и относительно нетравматического способа имплантации одного или нескольких вживляемых, эндокардиальных электродов кардиостимулятора.</t>
  </si>
  <si>
    <t xml:space="preserve">Имплантируемый однокамерный кардиостимулятор на системе доставки. Масса: 1.75 гр., Объем: 0.8 см3, длина 25,9 мм, наружный диаметр 6,7 мм (20,1 Fr), срок службы  8 лет (в режиме VVI, 60 уд/мин, 100% стимуляция, амплитуда 1,5 В, ширина импульса 0.4 мс, импеданс 500). Доставочная система состоит из доставляющего катетера и рукоятки для управления катетером.. Наружный диаметр катетера 23 Fr, длина 105 см. Интродьюсер с гидрофильным покрытием 56 см., наружный диаметр 27Fr, внутреннии диаметр 23 Fr.
</t>
  </si>
  <si>
    <t>Транскатетерная система двухкамерной электрокардиостимуляции. Устройство обеспечивает АВ -синхронию в состоянии покоя и частотную адаптацию (VVIR) в периоды высокой активности пациента.  доступ к полному сканированию МРТ на 1,5 или 3 Т. Длина: 25,9 мм
Наружный диаметр: 6,7 мм  Масса: 1,75 г Аккумулятор: литий-гибридный CFX с оксидом серебра, ванадия.</t>
  </si>
  <si>
    <t>нить хирургическая, стерильная, синтетическая 
нерассасывающиеся. Состоящая из изотактического полипропилена  (синтетический линейный полиолефин), суммарная формула (С3Н6), тип нити монофиламент, синий окрашен физиологически индифферентным красителем фталоцианином С.I. пигментный синий 15, С.I. № 74160. Нить обладает антитромбиногенным свойством за счет метода окраски. Однократного применения, размерами USP 5-0(M1),сталь иглы марки AISI  302, покрытая силиконом, с атравматическими колющими иглами, окружностью иглы 1/2, размерами HR 17 мм, длиной нити 75 см. Срок годности 5 лет, после стерилизации методом окисью этилена.</t>
  </si>
  <si>
    <t>нить хирургическая, стерильная, синтетическая 
нерассасывающиеся. Состоящая из изотактического полипропилена (синтетический линейный полиолефин), суммарная формула (С3Н6), тип нити монофиламент, синий окрашен физиологически индифферентным красителем фталоцианином С.I. пигментный синий 15, С.I. № 74160. Нить обладает антитромбиногенным свойством за счет метода окраски. Однократного применения, размерами USP 3-0(M2),сталь иглы марки AISI 302, покрытая силиконом, с атравматическими колющими иглами, окружностью иглы 1/2, размерами HR 17 мм, длиной нити 75 см. Срок 
годности 5 лет, после стерилизации методом окисью этилена.</t>
  </si>
  <si>
    <t>Шовный хирургический нерассасывающийся материал POLYESTER зеленый M4 (1) 75 см игла колющая
30 мм 1/2 окр. Нить изготовлена из полиэфирных волокон (поли(этилентерефталата) зеленый цвет. Силиконовое
покрытие нити обеспечивает гладкость поверхности и облегчает прохождение через ткань, улучшая качество
нити. Полиэфирная нить надолго сохраняет высокое сопротивление растяжению. Также характеризуется
превосходными свойствами завязывания хирургического узла. В комбинации с нитями различных размеров и длин поставляются разные типы одинарных и двойных игл.Уникальная острота. Вся поверхность иглы покрыта силиконом, что способствует уменьшению трения между иглой и тканями, и облегчает проведение иглы через плотные ткани. Соотношение диаметра нити и иглы 1:1. Уникальная геометрия приникающей части (наконечника). На поверхности иглы нанесены специальные продольные насечки для лучшей фиксации иглы в
иглодержателе. Игла стабильно фиксируется в иглодержателе. Уплощение в центральной части для устойчивости в иглодержателе. Округлый корпус и конический наконечник, колющая, сплав Эталлой, без продольных борозд на внутренней поверхности иглы. Высокопрочный сплав стали (высокий уровень сопротивляемости к
межкристаллитной коррозии, упругая) обеспечивает повышенную устойчивость к необратимой деформации (изгибу) не менее 4,6 Н/cм, что предотвращает необходимость замены иглы. Об уменьшении сопротивления растяжению при использовании не известно. В комбинации с нитями различных размеров и длин поставляются разные типы одинарных и двойных игл. Стерильный внутренний вкладыш с шовным материалом упакован в индивидуальную одинарную стерильную полимерно-бумажную упаковку, которая представляет собой пакет из медицинской бумаги и прозрачного полимера, обеспечивающую сохранение стерильности шовного материала и его функциональных свойств с учетом условий его применения, транспортирования, хранения и срока годности; защищающую содержимое от влаги; обеспечивающую доступ к внутреннему вкладышу в одно движение для минимизации временных затрат на манипуляции с нитью. Маркировка внутреннего вкладыша содержит наименование шовного материала, его состав, товарный знак производителя, наименование производителя, матричный код, каталожный номер, условный и метрический размер нити, цвет нити, длину нити, количество нитей; длины иглы, обозначение типа иглы, кривизны иглы, изображение иглы в натуральную величину,
количество игл, указание о стерильности с указанием метода стерилизации, указание об однократном применении. Специальная технология укладки нити на внутреннем вкладыше обеспечивает ее прямолинейность после извлечения, минимизируя возникновение эффекта «памяти формы». Игла зафиксирована, не задействуя острие иглы на внутреннем лотке, что предотвращает затупление острия. Закругленная кромка помогает избежать излишних повреждений иглодержателем. Групповая упаковка (коробка) содержит 12 штук, герметична (полиэтилен), предохраняет содержимое от влаги и дублирует информацию с индивидуальной упаковки. Гарантийный срок годности - 5 года со дня стерилизации при соблюдении условий транспортирования и хранения. Нити соответствуют требованиям Польской и Европейской фармакопей.</t>
  </si>
  <si>
    <t>Камера увлажнителя, заполняемая вручную, для увлажнителей F&amp;P. Для активного подогрева и увлажнения газов, подаваемых пациенту в процессе искусственной вентиляции лёгких с ручным заполнением. Эффективный объём 400 мл, применима при давлении до 140см Н₂О и потоке до 180л/мин. Камера имеет прозрачный корпус, антипригарное покрытие днища, два вход/выход соединительных коннектора 22М, градуировку минимум/максимум, двухступенчатый поплавковый клапан дозирования, продольноармированный шланг подачи жидкости с иглой (с предохранительным колпачком) и портом выравнивания давления, с зажимом ручного заполнения. Материалы: полипропилен, полиэтилен, аллюминий.
Упаковка: индивидуальная, клинически чистая.
Срок использования: 7 дней. Срок годности (срок гарантии): 5 лет от даты изготовления.</t>
  </si>
  <si>
    <t xml:space="preserve">Виброакустические излучатели взрослые имеют специальную конструкцию, обеспечивающую максимально эффективность при виброакустическом массаже легких. Одновременно, конструктивная часть рабочей поверхности, спроектирована специально под эластичные насадки, обеспечивающие комфортное для пациента восприятие вибрации и благодаря этому же мембрана излучателя не имеет прямого контакта с облучаемой поверхностью, что обеспечивает создание между мембраной и поверхностью грудной клетки камеры повышенного акустического давления. Благодаря этому, а также большой площади охвата, при достаточно высокой мощности воздействия, обеспечивается достаточно мягкое и комфортное восприятие процедуры пациентами. Наличие возможности работы через слои тканей, одежды, медицинского материала. Каждый излучатель оснащен дополнительной оптической системой, которая обеспечивает автоматическое отключение излучателя при плохом контакте с поверхностью тела пациента или при его полном отсутствии. Это предупреждает преждевременный износ излучателя, а также используется в обратной связи управления процедурой, для автоматического включения и выключения паузы, например, при смене расположения излучателей. Виброакустические излучатели подключаются к аппарату с помощью витого кабеля и разъемов с надежной резьбовой фиксацией, что обеспечивает возможность работы с излучателями на удалении от аппарата до трех метров, а также их отключение или смену при необходимости.  Основные характеристики излучателя. Максимальная амплитуда колебаний мембраны излучателя: +/- 1 см Максимальная длина витого кабеля излучателя с двойной изоляцией в вытянутом состоянии:  3 метра. Электроизоляция шнура: двойная. Диаметр излучателя с уплотнительной насадкой –145 мм. Является расходным материалом. </t>
  </si>
  <si>
    <t>2. Тендерные заявки на участие в тендере в установленные сроки, до истечения окончательного срока представления тендерных заявок, представили следующие потенциальные поставщики с указанием лотов участия:</t>
  </si>
  <si>
    <t>№</t>
  </si>
  <si>
    <t>Наименование потенциального поставщика</t>
  </si>
  <si>
    <t>Адрес потенциального поставщика</t>
  </si>
  <si>
    <t>Лоты участия</t>
  </si>
  <si>
    <t>Дата и время предоставления тендерной заявки</t>
  </si>
  <si>
    <t>1</t>
  </si>
  <si>
    <t>SUNMEDICA (САНМЕДИКА)</t>
  </si>
  <si>
    <t>г Алматы, ул Гурилева, дом 106А</t>
  </si>
  <si>
    <t>13.03.2024 12:47</t>
  </si>
  <si>
    <t>2</t>
  </si>
  <si>
    <t>г. Кокшетау, ул Акансеры 206</t>
  </si>
  <si>
    <t>55 56 57 60</t>
  </si>
  <si>
    <t>17.06.2024 11:40</t>
  </si>
  <si>
    <t>3</t>
  </si>
  <si>
    <t>г.Астана, пр.Мангилик Ел, 20/2</t>
  </si>
  <si>
    <t>21.06.2024 14:50</t>
  </si>
  <si>
    <t>4</t>
  </si>
  <si>
    <t>ТОО "А - 37"</t>
  </si>
  <si>
    <t>г. Алматы, ул. Тауасарулы 24</t>
  </si>
  <si>
    <t>10</t>
  </si>
  <si>
    <t>24.06.2024 10:20</t>
  </si>
  <si>
    <t>5</t>
  </si>
  <si>
    <t>MEDICAL MARKETING GROUP KZ</t>
  </si>
  <si>
    <t>г. Алматы, ул. Луганского 54В</t>
  </si>
  <si>
    <t>53  54</t>
  </si>
  <si>
    <t>25.06.2024 09:05</t>
  </si>
  <si>
    <t>6</t>
  </si>
  <si>
    <t>ТОО "Мелиор LTD"</t>
  </si>
  <si>
    <t>г.Астана, ул Жанибек Тархана, 4, 111 кабинет</t>
  </si>
  <si>
    <t>28 29 30 31 32 33 34 35 36 37 38 39 40 41 42 43 44 45 46 47 48 49 50 51 61 62 63 64</t>
  </si>
  <si>
    <t>26.06.2024 16:12</t>
  </si>
  <si>
    <t>7</t>
  </si>
  <si>
    <t>26.06.2024 16:13</t>
  </si>
  <si>
    <t>8</t>
  </si>
  <si>
    <t xml:space="preserve"> ТОО "B&amp;D success group"</t>
  </si>
  <si>
    <t>г. Алматы, проспект Аль - Фараби, дом 116/15, кв17</t>
  </si>
  <si>
    <t>25 26 52</t>
  </si>
  <si>
    <t>26.06.2024 16:50</t>
  </si>
  <si>
    <t>9</t>
  </si>
  <si>
    <t>г.Астана, ул Иманова, 14 нп 2</t>
  </si>
  <si>
    <t>8  9</t>
  </si>
  <si>
    <t>27.06.2024 14:41</t>
  </si>
  <si>
    <t>г.Астана, ул.Сарыарка 31/2</t>
  </si>
  <si>
    <t>56</t>
  </si>
  <si>
    <t>27.06.2024 15:40</t>
  </si>
  <si>
    <t>11</t>
  </si>
  <si>
    <t>г. Астана, ул Керей Жанибек дом 5, нп 30</t>
  </si>
  <si>
    <t>58</t>
  </si>
  <si>
    <t>28.06.2024 11:09</t>
  </si>
  <si>
    <t>12</t>
  </si>
  <si>
    <t>ТОО"Asia Med Engineering"</t>
  </si>
  <si>
    <t>г. Алматы, Бостандыкский район, ул Попова д19, нп 3</t>
  </si>
  <si>
    <t>7   59</t>
  </si>
  <si>
    <t>28.06.2024 11:30</t>
  </si>
  <si>
    <t>13</t>
  </si>
  <si>
    <t>г.Алматы, мкр Болашак 25</t>
  </si>
  <si>
    <t>65</t>
  </si>
  <si>
    <t>28/06/2024 12^50</t>
  </si>
  <si>
    <t>14</t>
  </si>
  <si>
    <t>ТОО "Медтроник Казахстан"</t>
  </si>
  <si>
    <t>г. Алматы, проспект Абылай хана 53</t>
  </si>
  <si>
    <t>20 21</t>
  </si>
  <si>
    <t>28.06.2024 15:00</t>
  </si>
  <si>
    <t>15</t>
  </si>
  <si>
    <t>г. Алматы, ул варламова, дом 33, кв 180</t>
  </si>
  <si>
    <t>28.06.2024 15:36</t>
  </si>
  <si>
    <t>16</t>
  </si>
  <si>
    <t>ТОО "QUORU"</t>
  </si>
  <si>
    <t>г.Астана, ул Нажимеденова, дом 4/1, нп 205</t>
  </si>
  <si>
    <t>69</t>
  </si>
  <si>
    <t>01.07.2024 09:55</t>
  </si>
  <si>
    <t>17</t>
  </si>
  <si>
    <t>г.Астана, ул Улы дала 11/2 оф 6</t>
  </si>
  <si>
    <t>22  60</t>
  </si>
  <si>
    <t>01.07.2024 11:00</t>
  </si>
  <si>
    <t>18</t>
  </si>
  <si>
    <t>ТОО "ОрдаМедАстана"</t>
  </si>
  <si>
    <t>г.Астана, ул Сыганак, дом 58/1, нп 6</t>
  </si>
  <si>
    <t>01.07.2024 11:55</t>
  </si>
  <si>
    <t>19</t>
  </si>
  <si>
    <t>ТОО " MedService Point"</t>
  </si>
  <si>
    <t>г.Астана, ул Жубанова, здание 23/1</t>
  </si>
  <si>
    <t>24</t>
  </si>
  <si>
    <t>01.07.2024 12:40</t>
  </si>
  <si>
    <t>3. Изменений потенциальным поставщиком тендерных заявок не было.</t>
  </si>
  <si>
    <t xml:space="preserve">4. Экспертная комиссия не привлекалась. </t>
  </si>
  <si>
    <t>5. При вскрытии конвертов с тендерными заявками на участие в тендере представители потенциальных поставщиков  присутствовали: ТОО  "Альфатим", ТОО "Medservice Point"</t>
  </si>
  <si>
    <t>6. Цены,оценка и сопоставление тендерных заявок, основания отклонения тендерных заявок и другие условия каждой тендерной заявки в соответствии с тендерной документацией, согласно Приложению 1 к данному протоколу с указанием наименований, краткого описания лотов, условий поставок.</t>
  </si>
  <si>
    <t>7. Наименования и местонахождение победителя (ей) по каждому лоту тендера и условия, по которым определен победитель, с указанием  наименования</t>
  </si>
  <si>
    <t>Наименование поставщика</t>
  </si>
  <si>
    <t>лот</t>
  </si>
  <si>
    <t>местонахождение (адрес)</t>
  </si>
  <si>
    <t>Условия , по которым определен победитель</t>
  </si>
  <si>
    <t>ТОО "SUNMEDICA"</t>
  </si>
  <si>
    <t>Согласно пункту 66 Правил</t>
  </si>
  <si>
    <t xml:space="preserve"> 8. Наименования и местонахождение участника каждого лота тендера, предложение которого является вторым после предложения победителя, с указанием торгового наименования</t>
  </si>
  <si>
    <t>наименование</t>
  </si>
  <si>
    <t xml:space="preserve"> </t>
  </si>
  <si>
    <t>2) Признать тендер не состоявшимся по лотам 1 2 3 4 5 6 11 12 13 14 15 16 17 19 22 23 27 52 66 67 68 в соответствии п.п. 1 пункта 65 Правил</t>
  </si>
  <si>
    <t xml:space="preserve"> 
  Председатель тендерной комиссии:   _______________________________________________________   Джумахаева А.С.
 Члены тендерной комиссии:    ____________________________________________________________Магзатова Н.Р.
                                                    _____________________________________________________________Садвакасова У.Е.
  Секретарь:____________________________________________________________________________Нурекенова С.Б.
</t>
  </si>
  <si>
    <t xml:space="preserve"> г.Астана, ул.Сарыарка 31/2</t>
  </si>
  <si>
    <t xml:space="preserve"> 
  Председатель тендерной комиссии:   _______________________________________________   Джумахаева А.С.
 Члены тендерной комиссии:    ________________________________________________________Садвакасова У.Е.
                                                    ________________________________________________________ Магзатова Н.Р.
  Секретарь:______________________________________________Нурекенова С.Б.
</t>
  </si>
  <si>
    <r>
      <rPr>
        <b/>
        <sz val="12"/>
        <color indexed="8"/>
        <rFont val="Times New Roman"/>
        <family val="1"/>
        <charset val="204"/>
      </rPr>
      <t>Тендерная комиссия в составе:</t>
    </r>
    <r>
      <rPr>
        <sz val="12"/>
        <color indexed="8"/>
        <rFont val="Times New Roman"/>
        <family val="1"/>
        <charset val="204"/>
      </rPr>
      <t xml:space="preserve">
Заместитель директора по медицинской части Джумахаева Алия Сериковна. 
 Члены Комиссии: 
Садвакасова Умит Еркебуланкызы, руководитель отдела государственных закупок.
Магзатова Наргиз Рашидкызы, руководитель централизованной аптеки.
Секретарь: Нурекенова Самал Болатовна – специалист отдела государственных закупок.  
</t>
    </r>
  </si>
  <si>
    <r>
      <t>рассмотрев в соответствии с Правилами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 дополнительного объема медицинской помощи для лиц, содержащихся в следственных изоляторах и учреждениях уголовно-исполнительной (пенитенциарной) системы, за счет бюджетных средств и (или) в системе обязательного социального медицинского страхования, фармацевтических услуг Приказ Министра здравоохранения Республики Казахстан от 7 июня 2023 года № 110 (далее – Правила) тендерные заявки потенциальных поставщиков, представленные на Тендер № 5,</t>
    </r>
    <r>
      <rPr>
        <b/>
        <sz val="12"/>
        <color indexed="8"/>
        <rFont val="Times New Roman"/>
        <family val="1"/>
        <charset val="204"/>
      </rPr>
      <t xml:space="preserve"> УСТАНОВИЛА:</t>
    </r>
  </si>
  <si>
    <r>
      <t xml:space="preserve">Тендерная комиссия по результатам рассмотрения тендерных заявок </t>
    </r>
    <r>
      <rPr>
        <b/>
        <sz val="12"/>
        <color indexed="8"/>
        <rFont val="Times New Roman"/>
        <family val="1"/>
        <charset val="204"/>
      </rPr>
      <t>РЕШИЛА:</t>
    </r>
  </si>
  <si>
    <r>
      <t xml:space="preserve">Отклонить потенциального поставщика </t>
    </r>
    <r>
      <rPr>
        <b/>
        <sz val="12"/>
        <color indexed="8"/>
        <rFont val="Times New Roman"/>
        <family val="1"/>
        <charset val="204"/>
      </rPr>
      <t>ИП "Инфинити сервис</t>
    </r>
    <r>
      <rPr>
        <sz val="12"/>
        <color indexed="8"/>
        <rFont val="Times New Roman"/>
        <family val="1"/>
        <charset val="204"/>
      </rPr>
      <t xml:space="preserve">".   РУ потенциального поставщика указанная на сайте http://register.ndda.kz/ не соотвествует заявленной технической спецификации. Отсуствует информация о материале изготовления,  Эффективный объёме ( 400 мл, применима при давлении до 140см Н₂О и потоке до 180л/мин.).составе(полипропилен, полиэтилен, аллюминий) и сроке годности( 5 лет от даты изготовления) и комплектации (Камера имеет прозрачный корпус, антипригарное покрытие днища, два вход/выход соединительных коннектора 22М, градуировку минимум/максимум, двухступенчатый поплавковый клапан дозирования, продольноармированный шланг подачи жидкости с иглой и портом выравнивания давления, с зажимом ручного заполнения.).Отклонить потенциального поставщика </t>
    </r>
    <r>
      <rPr>
        <b/>
        <sz val="12"/>
        <color indexed="8"/>
        <rFont val="Times New Roman"/>
        <family val="1"/>
        <charset val="204"/>
      </rPr>
      <t>ИП "Gromax"</t>
    </r>
    <r>
      <rPr>
        <sz val="12"/>
        <color indexed="8"/>
        <rFont val="Times New Roman"/>
        <family val="1"/>
        <charset val="204"/>
      </rPr>
      <t>РУ потенциального поставщика указанная на сайте http://register.ndda.kz/ не соотвествует заявленной технической спецификации. Отсуствует информация о материале изготовления,  Эффективный объёме ( 400 мл, применима при давлении до 140см Н₂О и потоке до 180л/мин.).составе(полипропилен, полиэтилен, аллюминий) и сроке годности( 5 лет от даты изготовления) и комплектации (Камера имеет прозрачный корпус, антипригарное покрытие днища, два вход/выход соединительных коннектора 22М, градуировку минимум/максимум, двухступенчатый поплавковый клапан дозирования, продольноармированный шланг подачи жидкости с иглой и портом выравнивания давления, с зажимом ручного заполнения.).</t>
    </r>
  </si>
  <si>
    <t>1) Признать победителем TOO "Asia Med Engineering" ТОО "Medservice Point" ТОО "ММG" ТОО "ОрдаМед Астана" ТОО "Медлаб Казахстан"  ТОО "Альфатим"  TOO "QUORU" ТОО "Tarlan International"  ТОО "Galamat Integra" ТОО "B&amp;D success group" TOO "Медтроник Казахстан" ТОО "ABMG Expert"   ТОО "Санмедика" ТОО  "А-37" ИП "Gromax" ТОО "Формат НС" и в течение 5 календарных дней с потенциальными поставщиками заключить договор по закупу медицинских изделий.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</si>
</sst>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quot; &quot;* #,##0.00&quot;   &quot;;&quot;-&quot;* #,##0.00&quot;   &quot;;&quot; &quot;* &quot;-&quot;??&quot;   &quot;"/>
    <numFmt numFmtId="166" formatCode="&quot; &quot;* #,##0&quot;   &quot;;&quot;-&quot;* #,##0&quot;   &quot;;&quot; &quot;* &quot;-&quot;??&quot;   &quot;"/>
  </numFmts>
  <fonts count="4" x14ac:knownFonts="1">
    <font>
      <sz val="11"/>
      <color indexed="8"/>
      <name val="Calibri"/>
    </font>
    <font>
      <b/>
      <sz val="12"/>
      <color indexed="8"/>
      <name val="Times New Roman"/>
      <family val="1"/>
      <charset val="204"/>
    </font>
    <font>
      <sz val="12"/>
      <color indexed="8"/>
      <name val="Times New Roman"/>
      <family val="1"/>
      <charset val="204"/>
    </font>
    <font>
      <sz val="11"/>
      <color indexed="8"/>
      <name val="Calibri"/>
    </font>
  </fonts>
  <fills count="4">
    <fill>
      <patternFill patternType="none"/>
    </fill>
    <fill>
      <patternFill patternType="gray125"/>
    </fill>
    <fill>
      <patternFill patternType="solid">
        <fgColor indexed="9"/>
        <bgColor auto="1"/>
      </patternFill>
    </fill>
    <fill>
      <patternFill patternType="solid">
        <fgColor indexed="11"/>
        <bgColor auto="1"/>
      </patternFill>
    </fill>
  </fills>
  <borders count="2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10"/>
      </left>
      <right style="thin">
        <color indexed="10"/>
      </right>
      <top style="thin">
        <color indexed="8"/>
      </top>
      <bottom style="thin">
        <color indexed="10"/>
      </bottom>
      <diagonal/>
    </border>
    <border>
      <left style="thin">
        <color indexed="10"/>
      </left>
      <right style="thin">
        <color indexed="8"/>
      </right>
      <top style="thin">
        <color indexed="8"/>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style="thin">
        <color indexed="10"/>
      </left>
      <right style="thin">
        <color indexed="10"/>
      </right>
      <top style="thin">
        <color indexed="10"/>
      </top>
      <bottom style="thin">
        <color indexed="8"/>
      </bottom>
      <diagonal/>
    </border>
    <border>
      <left style="thin">
        <color indexed="10"/>
      </left>
      <right style="thin">
        <color indexed="8"/>
      </right>
      <top style="thin">
        <color indexed="10"/>
      </top>
      <bottom style="thin">
        <color indexed="10"/>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10"/>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10"/>
      </right>
      <top style="thin">
        <color indexed="10"/>
      </top>
      <bottom style="thin">
        <color indexed="10"/>
      </bottom>
      <diagonal/>
    </border>
    <border>
      <left style="thin">
        <color indexed="8"/>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8"/>
      </left>
      <right style="thin">
        <color indexed="10"/>
      </right>
      <top/>
      <bottom style="thin">
        <color indexed="10"/>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top style="thin">
        <color indexed="8"/>
      </top>
      <bottom/>
      <diagonal/>
    </border>
  </borders>
  <cellStyleXfs count="2">
    <xf numFmtId="0" fontId="0" fillId="0" borderId="0" applyNumberFormat="0" applyFill="0" applyBorder="0" applyProtection="0"/>
    <xf numFmtId="164" fontId="3" fillId="0" borderId="0" applyFont="0" applyFill="0" applyBorder="0" applyAlignment="0" applyProtection="0"/>
  </cellStyleXfs>
  <cellXfs count="119">
    <xf numFmtId="0" fontId="0" fillId="0" borderId="0" xfId="0" applyFont="1" applyAlignment="1"/>
    <xf numFmtId="49" fontId="1" fillId="2" borderId="1" xfId="0" applyNumberFormat="1" applyFont="1" applyFill="1" applyBorder="1" applyAlignment="1">
      <alignment horizontal="center" vertical="top" wrapText="1"/>
    </xf>
    <xf numFmtId="0" fontId="2" fillId="2" borderId="1" xfId="0" applyNumberFormat="1" applyFont="1" applyFill="1" applyBorder="1" applyAlignment="1">
      <alignment horizontal="center" vertical="center"/>
    </xf>
    <xf numFmtId="0" fontId="2" fillId="0" borderId="4" xfId="0" applyFont="1" applyBorder="1" applyAlignment="1"/>
    <xf numFmtId="49" fontId="1" fillId="2"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xf>
    <xf numFmtId="2" fontId="1" fillId="2" borderId="1"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 xfId="0" applyNumberFormat="1" applyFont="1" applyFill="1" applyBorder="1" applyAlignment="1">
      <alignment horizontal="left" vertical="top"/>
    </xf>
    <xf numFmtId="49" fontId="2" fillId="2" borderId="1" xfId="0" applyNumberFormat="1" applyFont="1" applyFill="1" applyBorder="1" applyAlignment="1">
      <alignment horizontal="center" vertical="center"/>
    </xf>
    <xf numFmtId="0" fontId="2" fillId="2" borderId="5" xfId="0" applyFont="1" applyFill="1" applyBorder="1" applyAlignment="1">
      <alignment horizontal="left" vertical="top"/>
    </xf>
    <xf numFmtId="0" fontId="2" fillId="0" borderId="5" xfId="0" applyFont="1" applyBorder="1" applyAlignment="1"/>
    <xf numFmtId="0" fontId="2" fillId="0" borderId="0" xfId="0" applyNumberFormat="1" applyFont="1" applyAlignment="1"/>
    <xf numFmtId="49" fontId="1" fillId="2" borderId="5" xfId="0" applyNumberFormat="1" applyFont="1" applyFill="1" applyBorder="1" applyAlignment="1">
      <alignment horizontal="left" vertical="top"/>
    </xf>
    <xf numFmtId="49" fontId="2" fillId="2" borderId="5" xfId="0" applyNumberFormat="1" applyFont="1" applyFill="1" applyBorder="1" applyAlignment="1">
      <alignment horizontal="left" vertical="top" wrapText="1"/>
    </xf>
    <xf numFmtId="166" fontId="1" fillId="2" borderId="5" xfId="0" applyNumberFormat="1" applyFont="1" applyFill="1" applyBorder="1" applyAlignment="1">
      <alignment horizontal="left" vertical="top"/>
    </xf>
    <xf numFmtId="165" fontId="2" fillId="2" borderId="5" xfId="0" applyNumberFormat="1"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0" borderId="9" xfId="0" applyFont="1" applyBorder="1" applyAlignment="1"/>
    <xf numFmtId="49" fontId="2" fillId="2" borderId="1"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xf>
    <xf numFmtId="2" fontId="2" fillId="2" borderId="1" xfId="0" applyNumberFormat="1" applyFont="1" applyFill="1" applyBorder="1" applyAlignment="1">
      <alignment horizontal="center" vertical="top"/>
    </xf>
    <xf numFmtId="165" fontId="2" fillId="2" borderId="1" xfId="0" applyNumberFormat="1" applyFont="1" applyFill="1" applyBorder="1" applyAlignment="1">
      <alignment horizontal="center" vertical="top"/>
    </xf>
    <xf numFmtId="2" fontId="2" fillId="2" borderId="1" xfId="0" applyNumberFormat="1" applyFont="1" applyFill="1" applyBorder="1" applyAlignment="1">
      <alignment horizontal="center" vertical="top" wrapText="1"/>
    </xf>
    <xf numFmtId="165" fontId="2" fillId="2" borderId="1" xfId="0" applyNumberFormat="1" applyFont="1" applyFill="1" applyBorder="1" applyAlignment="1">
      <alignment horizontal="center" vertical="top" wrapText="1"/>
    </xf>
    <xf numFmtId="0" fontId="2" fillId="2" borderId="1" xfId="0" applyNumberFormat="1" applyFont="1" applyFill="1" applyBorder="1" applyAlignment="1">
      <alignment horizontal="center" vertical="top" wrapText="1"/>
    </xf>
    <xf numFmtId="4" fontId="2" fillId="2" borderId="1" xfId="0" applyNumberFormat="1" applyFont="1" applyFill="1" applyBorder="1" applyAlignment="1">
      <alignment horizontal="center" vertical="top" wrapText="1"/>
    </xf>
    <xf numFmtId="3" fontId="2" fillId="2" borderId="1" xfId="0" applyNumberFormat="1" applyFont="1" applyFill="1" applyBorder="1" applyAlignment="1">
      <alignment horizontal="center" vertical="top" wrapText="1"/>
    </xf>
    <xf numFmtId="3" fontId="2" fillId="2" borderId="1" xfId="0" applyNumberFormat="1" applyFont="1" applyFill="1" applyBorder="1" applyAlignment="1">
      <alignment horizontal="center" vertical="top"/>
    </xf>
    <xf numFmtId="4" fontId="2" fillId="2" borderId="1" xfId="0" applyNumberFormat="1" applyFont="1" applyFill="1" applyBorder="1" applyAlignment="1">
      <alignment horizontal="center" vertical="top"/>
    </xf>
    <xf numFmtId="0" fontId="2" fillId="2" borderId="1" xfId="0" applyNumberFormat="1" applyFont="1" applyFill="1" applyBorder="1" applyAlignment="1">
      <alignment horizontal="center" vertical="top"/>
    </xf>
    <xf numFmtId="0" fontId="2" fillId="2" borderId="3" xfId="0" applyFont="1" applyFill="1" applyBorder="1" applyAlignment="1">
      <alignment horizontal="left" vertical="top"/>
    </xf>
    <xf numFmtId="49" fontId="2" fillId="2" borderId="3" xfId="0" applyNumberFormat="1" applyFont="1" applyFill="1" applyBorder="1" applyAlignment="1">
      <alignment horizontal="left" vertical="top" wrapText="1"/>
    </xf>
    <xf numFmtId="166" fontId="1" fillId="2" borderId="3" xfId="0" applyNumberFormat="1" applyFont="1" applyFill="1" applyBorder="1" applyAlignment="1">
      <alignment horizontal="left" vertical="top"/>
    </xf>
    <xf numFmtId="165" fontId="2" fillId="2" borderId="3" xfId="0" applyNumberFormat="1" applyFont="1" applyFill="1" applyBorder="1" applyAlignment="1">
      <alignment horizontal="left" vertical="top"/>
    </xf>
    <xf numFmtId="49" fontId="1" fillId="2" borderId="7" xfId="0" applyNumberFormat="1" applyFont="1" applyFill="1" applyBorder="1" applyAlignment="1">
      <alignment horizontal="left" vertical="top" wrapText="1"/>
    </xf>
    <xf numFmtId="49" fontId="1" fillId="2" borderId="10" xfId="0" applyNumberFormat="1" applyFont="1" applyFill="1" applyBorder="1" applyAlignment="1">
      <alignment horizontal="left" vertical="top" wrapText="1"/>
    </xf>
    <xf numFmtId="49" fontId="1" fillId="3" borderId="1" xfId="0" applyNumberFormat="1" applyFont="1" applyFill="1" applyBorder="1" applyAlignment="1">
      <alignment horizontal="center" vertical="top" wrapText="1"/>
    </xf>
    <xf numFmtId="0" fontId="1" fillId="3" borderId="13" xfId="0" applyFont="1" applyFill="1" applyBorder="1" applyAlignment="1">
      <alignment horizontal="left" vertical="top" wrapText="1"/>
    </xf>
    <xf numFmtId="0" fontId="2" fillId="0" borderId="14" xfId="0" applyFont="1" applyBorder="1" applyAlignment="1"/>
    <xf numFmtId="49" fontId="2" fillId="2" borderId="1" xfId="0" applyNumberFormat="1"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9" xfId="0" applyFont="1" applyFill="1" applyBorder="1" applyAlignment="1">
      <alignment horizontal="left" vertical="top" wrapText="1"/>
    </xf>
    <xf numFmtId="49" fontId="2" fillId="2" borderId="15" xfId="0" applyNumberFormat="1" applyFont="1" applyFill="1" applyBorder="1" applyAlignment="1">
      <alignment horizontal="center" vertical="top" wrapText="1"/>
    </xf>
    <xf numFmtId="49" fontId="2" fillId="2" borderId="16" xfId="0" applyNumberFormat="1" applyFont="1" applyFill="1" applyBorder="1" applyAlignment="1">
      <alignment horizontal="center" vertical="top" wrapText="1"/>
    </xf>
    <xf numFmtId="22" fontId="2" fillId="2" borderId="4" xfId="0" applyNumberFormat="1" applyFont="1" applyFill="1" applyBorder="1" applyAlignment="1">
      <alignment horizontal="left" vertical="top" wrapText="1"/>
    </xf>
    <xf numFmtId="0" fontId="2" fillId="2" borderId="9" xfId="0" applyFont="1" applyFill="1" applyBorder="1" applyAlignment="1">
      <alignment horizontal="left" vertical="top"/>
    </xf>
    <xf numFmtId="0" fontId="1" fillId="2" borderId="5" xfId="0" applyFont="1" applyFill="1" applyBorder="1" applyAlignment="1">
      <alignment horizontal="left" vertical="top"/>
    </xf>
    <xf numFmtId="49" fontId="1" fillId="2" borderId="1" xfId="0" applyNumberFormat="1" applyFont="1" applyFill="1" applyBorder="1" applyAlignment="1">
      <alignment horizontal="center" vertical="center"/>
    </xf>
    <xf numFmtId="165" fontId="2" fillId="2" borderId="9" xfId="0" applyNumberFormat="1" applyFont="1" applyFill="1" applyBorder="1" applyAlignment="1">
      <alignment horizontal="left" vertical="top"/>
    </xf>
    <xf numFmtId="0" fontId="2" fillId="2" borderId="1" xfId="0" applyNumberFormat="1" applyFont="1" applyFill="1" applyBorder="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2" fontId="2" fillId="2" borderId="1" xfId="0" applyNumberFormat="1" applyFont="1" applyFill="1" applyBorder="1" applyAlignment="1">
      <alignment horizontal="left" vertical="top" wrapText="1"/>
    </xf>
    <xf numFmtId="49" fontId="2" fillId="2" borderId="7" xfId="0" applyNumberFormat="1" applyFont="1" applyFill="1" applyBorder="1" applyAlignment="1">
      <alignment horizontal="left" vertical="top" wrapText="1"/>
    </xf>
    <xf numFmtId="166" fontId="1" fillId="2" borderId="9" xfId="0" applyNumberFormat="1" applyFont="1" applyFill="1" applyBorder="1" applyAlignment="1">
      <alignment horizontal="left" vertical="top"/>
    </xf>
    <xf numFmtId="49" fontId="2" fillId="2" borderId="1" xfId="0" applyNumberFormat="1" applyFont="1" applyFill="1" applyBorder="1" applyAlignment="1">
      <alignment horizontal="left" vertical="top"/>
    </xf>
    <xf numFmtId="49" fontId="2" fillId="2" borderId="3" xfId="0" applyNumberFormat="1" applyFont="1" applyFill="1" applyBorder="1" applyAlignment="1">
      <alignment vertical="top"/>
    </xf>
    <xf numFmtId="0" fontId="2" fillId="2" borderId="3" xfId="0" applyFont="1" applyFill="1" applyBorder="1" applyAlignment="1">
      <alignment vertical="top"/>
    </xf>
    <xf numFmtId="49" fontId="2" fillId="2" borderId="1" xfId="0" applyNumberFormat="1" applyFont="1" applyFill="1" applyBorder="1" applyAlignment="1">
      <alignment vertical="top" wrapText="1"/>
    </xf>
    <xf numFmtId="4" fontId="2" fillId="2" borderId="1" xfId="0" applyNumberFormat="1" applyFont="1" applyFill="1" applyBorder="1" applyAlignment="1">
      <alignment vertical="top" wrapText="1"/>
    </xf>
    <xf numFmtId="0" fontId="2" fillId="2" borderId="1" xfId="0" applyNumberFormat="1" applyFont="1" applyFill="1" applyBorder="1" applyAlignment="1">
      <alignment vertical="top"/>
    </xf>
    <xf numFmtId="49" fontId="2" fillId="2" borderId="1" xfId="0" applyNumberFormat="1" applyFont="1" applyFill="1" applyBorder="1" applyAlignment="1">
      <alignment vertical="top"/>
    </xf>
    <xf numFmtId="2" fontId="2" fillId="2" borderId="1" xfId="0" applyNumberFormat="1" applyFont="1" applyFill="1" applyBorder="1" applyAlignment="1">
      <alignment vertical="top"/>
    </xf>
    <xf numFmtId="0" fontId="2" fillId="2" borderId="2" xfId="0" applyFont="1" applyFill="1" applyBorder="1" applyAlignment="1">
      <alignment vertical="top" wrapText="1"/>
    </xf>
    <xf numFmtId="0" fontId="2" fillId="2" borderId="1" xfId="0" applyFont="1" applyFill="1" applyBorder="1" applyAlignment="1">
      <alignment vertical="top" wrapText="1"/>
    </xf>
    <xf numFmtId="2" fontId="2" fillId="2" borderId="1" xfId="0" applyNumberFormat="1" applyFont="1" applyFill="1" applyBorder="1" applyAlignment="1">
      <alignment vertical="top" wrapText="1"/>
    </xf>
    <xf numFmtId="4" fontId="1" fillId="2" borderId="1" xfId="0" applyNumberFormat="1" applyFont="1" applyFill="1" applyBorder="1" applyAlignment="1">
      <alignment horizontal="center" vertical="top" wrapText="1"/>
    </xf>
    <xf numFmtId="0" fontId="2" fillId="2" borderId="1" xfId="0" applyNumberFormat="1" applyFont="1" applyFill="1" applyBorder="1" applyAlignment="1">
      <alignment vertical="top" wrapText="1"/>
    </xf>
    <xf numFmtId="3" fontId="2" fillId="2" borderId="1" xfId="0" applyNumberFormat="1" applyFont="1" applyFill="1" applyBorder="1" applyAlignment="1">
      <alignment vertical="top" wrapText="1"/>
    </xf>
    <xf numFmtId="3" fontId="2" fillId="2" borderId="1" xfId="0" applyNumberFormat="1" applyFont="1" applyFill="1" applyBorder="1" applyAlignment="1">
      <alignment vertical="top"/>
    </xf>
    <xf numFmtId="0" fontId="1" fillId="2" borderId="1" xfId="0" applyFont="1" applyFill="1" applyBorder="1" applyAlignment="1">
      <alignment horizontal="center" vertical="top"/>
    </xf>
    <xf numFmtId="49" fontId="1" fillId="2" borderId="1" xfId="0" applyNumberFormat="1" applyFont="1" applyFill="1" applyBorder="1" applyAlignment="1">
      <alignment horizontal="center" vertical="top"/>
    </xf>
    <xf numFmtId="0" fontId="2" fillId="2" borderId="4" xfId="0" applyFont="1" applyFill="1" applyBorder="1" applyAlignment="1">
      <alignment vertical="top"/>
    </xf>
    <xf numFmtId="0" fontId="2" fillId="2" borderId="5" xfId="0" applyFont="1" applyFill="1" applyBorder="1" applyAlignment="1">
      <alignment vertical="top"/>
    </xf>
    <xf numFmtId="49" fontId="1" fillId="2" borderId="1" xfId="0" applyNumberFormat="1" applyFont="1" applyFill="1" applyBorder="1" applyAlignment="1">
      <alignment vertical="top" wrapText="1"/>
    </xf>
    <xf numFmtId="0" fontId="1" fillId="0" borderId="0" xfId="0" applyNumberFormat="1" applyFont="1" applyAlignment="1"/>
    <xf numFmtId="165" fontId="2" fillId="2" borderId="11" xfId="0" applyNumberFormat="1" applyFont="1" applyFill="1" applyBorder="1" applyAlignment="1">
      <alignment vertical="top"/>
    </xf>
    <xf numFmtId="165" fontId="2" fillId="2" borderId="11" xfId="0" applyNumberFormat="1" applyFont="1" applyFill="1" applyBorder="1" applyAlignment="1">
      <alignment vertical="top" wrapText="1"/>
    </xf>
    <xf numFmtId="4" fontId="2" fillId="2" borderId="11" xfId="0" applyNumberFormat="1" applyFont="1" applyFill="1" applyBorder="1" applyAlignment="1">
      <alignment vertical="top" wrapText="1"/>
    </xf>
    <xf numFmtId="4" fontId="2" fillId="2" borderId="11" xfId="0" applyNumberFormat="1" applyFont="1" applyFill="1" applyBorder="1" applyAlignment="1">
      <alignment vertical="top"/>
    </xf>
    <xf numFmtId="0" fontId="2" fillId="2" borderId="11" xfId="0" applyNumberFormat="1" applyFont="1" applyFill="1" applyBorder="1" applyAlignment="1">
      <alignment vertical="top"/>
    </xf>
    <xf numFmtId="0" fontId="2" fillId="2" borderId="12" xfId="0" applyFont="1" applyFill="1" applyBorder="1" applyAlignment="1">
      <alignment vertical="top" wrapText="1"/>
    </xf>
    <xf numFmtId="4" fontId="2" fillId="2" borderId="12" xfId="0" applyNumberFormat="1" applyFont="1" applyFill="1" applyBorder="1" applyAlignment="1">
      <alignment vertical="top" wrapText="1"/>
    </xf>
    <xf numFmtId="49" fontId="1" fillId="2" borderId="19" xfId="0" applyNumberFormat="1" applyFont="1" applyFill="1" applyBorder="1" applyAlignment="1">
      <alignment vertical="top" wrapText="1"/>
    </xf>
    <xf numFmtId="165" fontId="1" fillId="2" borderId="20" xfId="0" applyNumberFormat="1" applyFont="1" applyFill="1" applyBorder="1" applyAlignment="1">
      <alignment horizontal="center" vertical="top"/>
    </xf>
    <xf numFmtId="165" fontId="2" fillId="2" borderId="18" xfId="0" applyNumberFormat="1" applyFont="1" applyFill="1" applyBorder="1" applyAlignment="1">
      <alignment vertical="top"/>
    </xf>
    <xf numFmtId="0" fontId="2" fillId="0" borderId="1" xfId="0" applyNumberFormat="1" applyFont="1" applyFill="1" applyBorder="1" applyAlignment="1">
      <alignment vertical="top"/>
    </xf>
    <xf numFmtId="49" fontId="2" fillId="0" borderId="1" xfId="0" applyNumberFormat="1" applyFont="1" applyFill="1" applyBorder="1" applyAlignment="1">
      <alignment vertical="top" wrapText="1"/>
    </xf>
    <xf numFmtId="0" fontId="2" fillId="0" borderId="1" xfId="0" applyNumberFormat="1" applyFont="1" applyFill="1" applyBorder="1" applyAlignment="1">
      <alignment vertical="top" wrapText="1"/>
    </xf>
    <xf numFmtId="165" fontId="2" fillId="0" borderId="11" xfId="0" applyNumberFormat="1" applyFont="1" applyFill="1" applyBorder="1" applyAlignment="1">
      <alignment vertical="top" wrapText="1"/>
    </xf>
    <xf numFmtId="165" fontId="2" fillId="0" borderId="18" xfId="0" applyNumberFormat="1" applyFont="1" applyFill="1" applyBorder="1" applyAlignment="1">
      <alignment vertical="top"/>
    </xf>
    <xf numFmtId="0" fontId="2" fillId="0" borderId="12" xfId="0" applyFont="1" applyFill="1" applyBorder="1" applyAlignment="1">
      <alignment vertical="top" wrapText="1"/>
    </xf>
    <xf numFmtId="0" fontId="2" fillId="0" borderId="1" xfId="0" applyFont="1" applyFill="1" applyBorder="1" applyAlignment="1">
      <alignment vertical="top" wrapText="1"/>
    </xf>
    <xf numFmtId="4" fontId="2" fillId="0" borderId="1" xfId="0" applyNumberFormat="1" applyFont="1" applyFill="1" applyBorder="1" applyAlignment="1">
      <alignment vertical="top" wrapText="1"/>
    </xf>
    <xf numFmtId="164" fontId="2" fillId="0" borderId="1" xfId="1" applyFont="1" applyFill="1" applyBorder="1" applyAlignment="1">
      <alignment vertical="top" wrapText="1"/>
    </xf>
    <xf numFmtId="49" fontId="1" fillId="0" borderId="1" xfId="0" applyNumberFormat="1" applyFont="1" applyFill="1" applyBorder="1" applyAlignment="1">
      <alignment vertical="top" wrapText="1"/>
    </xf>
    <xf numFmtId="0" fontId="2" fillId="0" borderId="0" xfId="0" applyNumberFormat="1" applyFont="1" applyFill="1" applyAlignment="1"/>
    <xf numFmtId="49" fontId="1" fillId="2" borderId="5" xfId="0" applyNumberFormat="1" applyFont="1" applyFill="1" applyBorder="1" applyAlignment="1">
      <alignment horizontal="center" vertical="top" wrapText="1"/>
    </xf>
    <xf numFmtId="49" fontId="1" fillId="2" borderId="6" xfId="0" applyNumberFormat="1" applyFont="1" applyFill="1" applyBorder="1" applyAlignment="1">
      <alignment horizontal="center" vertical="top" wrapText="1"/>
    </xf>
    <xf numFmtId="49" fontId="1" fillId="2" borderId="5" xfId="0" applyNumberFormat="1" applyFont="1" applyFill="1" applyBorder="1" applyAlignment="1">
      <alignment horizontal="left" vertical="top" wrapText="1"/>
    </xf>
    <xf numFmtId="0" fontId="1" fillId="2" borderId="5" xfId="0" applyFont="1" applyFill="1" applyBorder="1" applyAlignment="1">
      <alignment horizontal="left" vertical="top" wrapText="1"/>
    </xf>
    <xf numFmtId="49" fontId="2" fillId="2" borderId="5" xfId="0" applyNumberFormat="1" applyFont="1" applyFill="1" applyBorder="1" applyAlignment="1">
      <alignment horizontal="left" vertical="top" wrapText="1"/>
    </xf>
    <xf numFmtId="0" fontId="2" fillId="2" borderId="5" xfId="0" applyFont="1" applyFill="1" applyBorder="1" applyAlignment="1">
      <alignment horizontal="left" vertical="top" wrapText="1"/>
    </xf>
    <xf numFmtId="49" fontId="1" fillId="2" borderId="5" xfId="0" applyNumberFormat="1" applyFont="1" applyFill="1" applyBorder="1" applyAlignment="1">
      <alignment vertical="top" wrapText="1"/>
    </xf>
    <xf numFmtId="0" fontId="1" fillId="2" borderId="5" xfId="0" applyFont="1" applyFill="1" applyBorder="1" applyAlignment="1">
      <alignment vertical="top" wrapText="1"/>
    </xf>
    <xf numFmtId="49" fontId="1" fillId="2" borderId="7" xfId="0" applyNumberFormat="1" applyFont="1" applyFill="1" applyBorder="1" applyAlignment="1">
      <alignment horizontal="left" vertical="top" wrapText="1"/>
    </xf>
    <xf numFmtId="0" fontId="1" fillId="2" borderId="7" xfId="0" applyFont="1" applyFill="1" applyBorder="1" applyAlignment="1">
      <alignment horizontal="left" vertical="top" wrapText="1"/>
    </xf>
    <xf numFmtId="49" fontId="1" fillId="3" borderId="11" xfId="0" applyNumberFormat="1" applyFont="1" applyFill="1" applyBorder="1" applyAlignment="1">
      <alignment horizontal="center" vertical="top" wrapText="1"/>
    </xf>
    <xf numFmtId="49" fontId="1" fillId="3" borderId="12" xfId="0" applyNumberFormat="1" applyFont="1" applyFill="1" applyBorder="1" applyAlignment="1">
      <alignment horizontal="center" vertical="top" wrapText="1"/>
    </xf>
    <xf numFmtId="49" fontId="2" fillId="2" borderId="15" xfId="0" applyNumberFormat="1" applyFont="1" applyFill="1" applyBorder="1" applyAlignment="1">
      <alignment horizontal="center" vertical="top" wrapText="1"/>
    </xf>
    <xf numFmtId="49" fontId="2" fillId="2" borderId="16" xfId="0" applyNumberFormat="1" applyFont="1" applyFill="1" applyBorder="1" applyAlignment="1">
      <alignment horizontal="center" vertical="top" wrapText="1"/>
    </xf>
    <xf numFmtId="0" fontId="2" fillId="2" borderId="15" xfId="0" applyNumberFormat="1" applyFont="1" applyFill="1" applyBorder="1" applyAlignment="1">
      <alignment horizontal="center" vertical="top" wrapText="1"/>
    </xf>
    <xf numFmtId="0" fontId="2" fillId="2" borderId="16" xfId="0" applyFont="1" applyFill="1" applyBorder="1" applyAlignment="1">
      <alignment horizontal="center" vertical="top" wrapText="1"/>
    </xf>
    <xf numFmtId="0" fontId="1" fillId="2" borderId="5" xfId="0" applyFont="1" applyFill="1" applyBorder="1" applyAlignment="1">
      <alignment horizontal="center" vertical="top" wrapText="1"/>
    </xf>
    <xf numFmtId="0" fontId="2" fillId="2" borderId="6" xfId="0" applyFont="1" applyFill="1" applyBorder="1" applyAlignment="1">
      <alignment horizontal="left" vertical="top"/>
    </xf>
    <xf numFmtId="0" fontId="2" fillId="2" borderId="21" xfId="0" applyFont="1" applyFill="1" applyBorder="1" applyAlignment="1">
      <alignment horizontal="left" vertical="top"/>
    </xf>
    <xf numFmtId="166" fontId="1" fillId="2" borderId="14" xfId="0" applyNumberFormat="1" applyFont="1" applyFill="1" applyBorder="1" applyAlignment="1">
      <alignment horizontal="left" vertical="top"/>
    </xf>
  </cellXfs>
  <cellStyles count="2">
    <cellStyle name="Обычный" xfId="0" builtinId="0"/>
    <cellStyle name="Финансовый" xfId="1" builtinId="3"/>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E7E6E6"/>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1826894</xdr:colOff>
      <xdr:row>77</xdr:row>
      <xdr:rowOff>173571</xdr:rowOff>
    </xdr:from>
    <xdr:to>
      <xdr:col>3</xdr:col>
      <xdr:colOff>774978</xdr:colOff>
      <xdr:row>79</xdr:row>
      <xdr:rowOff>52135</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a:xfrm>
          <a:off x="2512694" y="117035796"/>
          <a:ext cx="1335684" cy="259565"/>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t">
          <a:spAutoFit/>
        </a:bodyPr>
        <a:lstStyle/>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г</a:t>
          </a:r>
        </a:p>
      </xdr:txBody>
    </xdr:sp>
    <xdr:clientData/>
  </xdr:twoCellAnchor>
</xdr:wsDr>
</file>

<file path=xl/theme/theme1.xml><?xml version="1.0" encoding="utf-8"?>
<a:theme xmlns:a="http://schemas.openxmlformats.org/drawingml/2006/main" name="Тема Office">
  <a:themeElements>
    <a:clrScheme name="Тема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Тема Office">
      <a:majorFont>
        <a:latin typeface="Helvetica Neue"/>
        <a:ea typeface="Helvetica Neue"/>
        <a:cs typeface="Helvetica Neue"/>
      </a:majorFont>
      <a:minorFont>
        <a:latin typeface="Helvetica Neue"/>
        <a:ea typeface="Helvetica Neue"/>
        <a:cs typeface="Helvetica Neue"/>
      </a:minorFont>
    </a:fontScheme>
    <a:fmtScheme name="Тема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29"/>
  <sheetViews>
    <sheetView showGridLines="0" topLeftCell="A189" workbookViewId="0">
      <selection activeCell="C191" sqref="C191:H191"/>
    </sheetView>
  </sheetViews>
  <sheetFormatPr defaultColWidth="8.85546875" defaultRowHeight="15" customHeight="1" x14ac:dyDescent="0.25"/>
  <cols>
    <col min="1" max="1" width="2.85546875" style="12" customWidth="1"/>
    <col min="2" max="2" width="6.140625" style="12" customWidth="1"/>
    <col min="3" max="3" width="31.28515625" style="12" customWidth="1"/>
    <col min="4" max="4" width="57.7109375" style="12" customWidth="1"/>
    <col min="5" max="5" width="8.28515625" style="12" customWidth="1"/>
    <col min="6" max="6" width="36.85546875" style="12" customWidth="1"/>
    <col min="7" max="7" width="25.85546875" style="12" customWidth="1"/>
    <col min="8" max="8" width="27.28515625" style="12" customWidth="1"/>
    <col min="9" max="12" width="8.85546875" style="12" customWidth="1"/>
    <col min="13" max="16384" width="8.85546875" style="12"/>
  </cols>
  <sheetData>
    <row r="1" spans="1:11" ht="49.5" customHeight="1" x14ac:dyDescent="0.25">
      <c r="A1" s="10"/>
      <c r="B1" s="10"/>
      <c r="C1" s="99" t="s">
        <v>179</v>
      </c>
      <c r="D1" s="115"/>
      <c r="E1" s="115"/>
      <c r="F1" s="115"/>
      <c r="G1" s="115"/>
      <c r="H1" s="115"/>
      <c r="I1" s="11"/>
      <c r="J1" s="11"/>
      <c r="K1" s="11"/>
    </row>
    <row r="2" spans="1:11" ht="15" customHeight="1" x14ac:dyDescent="0.25">
      <c r="A2" s="10"/>
      <c r="B2" s="10"/>
      <c r="C2" s="13" t="s">
        <v>180</v>
      </c>
      <c r="D2" s="10"/>
      <c r="E2" s="10"/>
      <c r="F2" s="14"/>
      <c r="G2" s="15"/>
      <c r="H2" s="13" t="s">
        <v>181</v>
      </c>
      <c r="I2" s="11"/>
      <c r="J2" s="11"/>
      <c r="K2" s="11"/>
    </row>
    <row r="3" spans="1:11" ht="15" customHeight="1" x14ac:dyDescent="0.25">
      <c r="A3" s="10"/>
      <c r="B3" s="10"/>
      <c r="C3" s="10"/>
      <c r="D3" s="10"/>
      <c r="E3" s="10"/>
      <c r="F3" s="14"/>
      <c r="G3" s="15"/>
      <c r="H3" s="16"/>
      <c r="I3" s="11"/>
      <c r="J3" s="11"/>
      <c r="K3" s="11"/>
    </row>
    <row r="4" spans="1:11" ht="97.5" customHeight="1" x14ac:dyDescent="0.25">
      <c r="A4" s="10"/>
      <c r="B4" s="10"/>
      <c r="C4" s="103" t="s">
        <v>295</v>
      </c>
      <c r="D4" s="104"/>
      <c r="E4" s="104"/>
      <c r="F4" s="104"/>
      <c r="G4" s="104"/>
      <c r="H4" s="104"/>
      <c r="I4" s="11"/>
      <c r="J4" s="11"/>
      <c r="K4" s="11"/>
    </row>
    <row r="5" spans="1:11" ht="86.25" customHeight="1" x14ac:dyDescent="0.25">
      <c r="A5" s="10"/>
      <c r="B5" s="10"/>
      <c r="C5" s="103" t="s">
        <v>296</v>
      </c>
      <c r="D5" s="104"/>
      <c r="E5" s="104"/>
      <c r="F5" s="104"/>
      <c r="G5" s="104"/>
      <c r="H5" s="104"/>
      <c r="I5" s="11"/>
      <c r="J5" s="11"/>
      <c r="K5" s="11"/>
    </row>
    <row r="6" spans="1:11" ht="19.5" customHeight="1" x14ac:dyDescent="0.25">
      <c r="A6" s="10"/>
      <c r="B6" s="17"/>
      <c r="C6" s="107" t="s">
        <v>182</v>
      </c>
      <c r="D6" s="108"/>
      <c r="E6" s="108"/>
      <c r="F6" s="108"/>
      <c r="G6" s="108"/>
      <c r="H6" s="108"/>
      <c r="I6" s="11"/>
      <c r="J6" s="11"/>
      <c r="K6" s="11"/>
    </row>
    <row r="7" spans="1:11" ht="31.5" customHeight="1" x14ac:dyDescent="0.25">
      <c r="A7" s="18"/>
      <c r="B7" s="1" t="s">
        <v>0</v>
      </c>
      <c r="C7" s="1" t="s">
        <v>1</v>
      </c>
      <c r="D7" s="1" t="s">
        <v>2</v>
      </c>
      <c r="E7" s="1" t="s">
        <v>3</v>
      </c>
      <c r="F7" s="1" t="s">
        <v>4</v>
      </c>
      <c r="G7" s="1" t="s">
        <v>5</v>
      </c>
      <c r="H7" s="1" t="s">
        <v>6</v>
      </c>
      <c r="I7" s="19"/>
      <c r="J7" s="11"/>
      <c r="K7" s="11"/>
    </row>
    <row r="8" spans="1:11" ht="30.75" customHeight="1" x14ac:dyDescent="0.25">
      <c r="A8" s="18"/>
      <c r="B8" s="2">
        <v>1</v>
      </c>
      <c r="C8" s="20" t="s">
        <v>29</v>
      </c>
      <c r="D8" s="20" t="s">
        <v>30</v>
      </c>
      <c r="E8" s="21" t="s">
        <v>31</v>
      </c>
      <c r="F8" s="22">
        <v>2</v>
      </c>
      <c r="G8" s="23">
        <v>103000</v>
      </c>
      <c r="H8" s="23">
        <f t="shared" ref="H8:H39" si="0">F8*G8</f>
        <v>206000</v>
      </c>
      <c r="I8" s="19"/>
      <c r="J8" s="11"/>
      <c r="K8" s="11"/>
    </row>
    <row r="9" spans="1:11" ht="30" customHeight="1" x14ac:dyDescent="0.25">
      <c r="A9" s="18"/>
      <c r="B9" s="2">
        <v>2</v>
      </c>
      <c r="C9" s="20" t="s">
        <v>33</v>
      </c>
      <c r="D9" s="20" t="s">
        <v>34</v>
      </c>
      <c r="E9" s="20" t="s">
        <v>31</v>
      </c>
      <c r="F9" s="24">
        <v>1</v>
      </c>
      <c r="G9" s="25">
        <v>165000</v>
      </c>
      <c r="H9" s="23">
        <f t="shared" si="0"/>
        <v>165000</v>
      </c>
      <c r="I9" s="19"/>
      <c r="J9" s="11"/>
      <c r="K9" s="11"/>
    </row>
    <row r="10" spans="1:11" ht="75.75" customHeight="1" x14ac:dyDescent="0.25">
      <c r="A10" s="18"/>
      <c r="B10" s="2">
        <v>3</v>
      </c>
      <c r="C10" s="20" t="s">
        <v>35</v>
      </c>
      <c r="D10" s="20" t="s">
        <v>36</v>
      </c>
      <c r="E10" s="20" t="s">
        <v>31</v>
      </c>
      <c r="F10" s="24">
        <v>7</v>
      </c>
      <c r="G10" s="25">
        <v>595000</v>
      </c>
      <c r="H10" s="23">
        <f t="shared" si="0"/>
        <v>4165000</v>
      </c>
      <c r="I10" s="19"/>
      <c r="J10" s="11"/>
      <c r="K10" s="11"/>
    </row>
    <row r="11" spans="1:11" ht="15.75" customHeight="1" x14ac:dyDescent="0.25">
      <c r="A11" s="18"/>
      <c r="B11" s="2">
        <v>4</v>
      </c>
      <c r="C11" s="20" t="s">
        <v>37</v>
      </c>
      <c r="D11" s="20" t="s">
        <v>38</v>
      </c>
      <c r="E11" s="20" t="s">
        <v>39</v>
      </c>
      <c r="F11" s="22">
        <v>406</v>
      </c>
      <c r="G11" s="23">
        <v>349</v>
      </c>
      <c r="H11" s="23">
        <f t="shared" si="0"/>
        <v>141694</v>
      </c>
      <c r="I11" s="19"/>
      <c r="J11" s="11"/>
      <c r="K11" s="11"/>
    </row>
    <row r="12" spans="1:11" ht="15.75" customHeight="1" x14ac:dyDescent="0.25">
      <c r="A12" s="18"/>
      <c r="B12" s="2">
        <v>5</v>
      </c>
      <c r="C12" s="20" t="s">
        <v>40</v>
      </c>
      <c r="D12" s="21" t="s">
        <v>41</v>
      </c>
      <c r="E12" s="21" t="s">
        <v>42</v>
      </c>
      <c r="F12" s="22">
        <v>14</v>
      </c>
      <c r="G12" s="23">
        <v>1755</v>
      </c>
      <c r="H12" s="23">
        <f t="shared" si="0"/>
        <v>24570</v>
      </c>
      <c r="I12" s="19"/>
      <c r="J12" s="11"/>
      <c r="K12" s="11"/>
    </row>
    <row r="13" spans="1:11" ht="25.5" customHeight="1" x14ac:dyDescent="0.25">
      <c r="A13" s="18"/>
      <c r="B13" s="2">
        <v>6</v>
      </c>
      <c r="C13" s="20" t="s">
        <v>43</v>
      </c>
      <c r="D13" s="21" t="s">
        <v>43</v>
      </c>
      <c r="E13" s="21" t="s">
        <v>42</v>
      </c>
      <c r="F13" s="22">
        <v>40</v>
      </c>
      <c r="G13" s="23">
        <v>140</v>
      </c>
      <c r="H13" s="23">
        <f t="shared" si="0"/>
        <v>5600</v>
      </c>
      <c r="I13" s="19"/>
      <c r="J13" s="11"/>
      <c r="K13" s="11"/>
    </row>
    <row r="14" spans="1:11" ht="161.25" customHeight="1" x14ac:dyDescent="0.25">
      <c r="A14" s="18"/>
      <c r="B14" s="2">
        <v>7</v>
      </c>
      <c r="C14" s="20" t="s">
        <v>44</v>
      </c>
      <c r="D14" s="20" t="s">
        <v>183</v>
      </c>
      <c r="E14" s="21" t="s">
        <v>46</v>
      </c>
      <c r="F14" s="22">
        <v>40</v>
      </c>
      <c r="G14" s="23">
        <v>235000</v>
      </c>
      <c r="H14" s="23">
        <f t="shared" si="0"/>
        <v>9400000</v>
      </c>
      <c r="I14" s="19"/>
      <c r="J14" s="11"/>
      <c r="K14" s="11"/>
    </row>
    <row r="15" spans="1:11" ht="186.75" customHeight="1" x14ac:dyDescent="0.25">
      <c r="A15" s="18"/>
      <c r="B15" s="2">
        <v>8</v>
      </c>
      <c r="C15" s="20" t="s">
        <v>47</v>
      </c>
      <c r="D15" s="20" t="s">
        <v>48</v>
      </c>
      <c r="E15" s="21" t="s">
        <v>46</v>
      </c>
      <c r="F15" s="22">
        <v>5</v>
      </c>
      <c r="G15" s="23">
        <v>300000</v>
      </c>
      <c r="H15" s="23">
        <f t="shared" si="0"/>
        <v>1500000</v>
      </c>
      <c r="I15" s="19"/>
      <c r="J15" s="11"/>
      <c r="K15" s="11"/>
    </row>
    <row r="16" spans="1:11" ht="149.25" customHeight="1" x14ac:dyDescent="0.25">
      <c r="A16" s="18"/>
      <c r="B16" s="2">
        <v>9</v>
      </c>
      <c r="C16" s="20" t="s">
        <v>49</v>
      </c>
      <c r="D16" s="20" t="s">
        <v>50</v>
      </c>
      <c r="E16" s="21" t="s">
        <v>46</v>
      </c>
      <c r="F16" s="22">
        <v>2</v>
      </c>
      <c r="G16" s="23">
        <v>1630000</v>
      </c>
      <c r="H16" s="23">
        <f t="shared" si="0"/>
        <v>3260000</v>
      </c>
      <c r="I16" s="19"/>
      <c r="J16" s="11"/>
      <c r="K16" s="11"/>
    </row>
    <row r="17" spans="1:11" ht="174.75" customHeight="1" x14ac:dyDescent="0.25">
      <c r="A17" s="18"/>
      <c r="B17" s="2">
        <v>10</v>
      </c>
      <c r="C17" s="20" t="s">
        <v>51</v>
      </c>
      <c r="D17" s="20" t="s">
        <v>52</v>
      </c>
      <c r="E17" s="21" t="s">
        <v>46</v>
      </c>
      <c r="F17" s="22">
        <v>7</v>
      </c>
      <c r="G17" s="23">
        <v>115770</v>
      </c>
      <c r="H17" s="23">
        <f t="shared" si="0"/>
        <v>810390</v>
      </c>
      <c r="I17" s="19"/>
      <c r="J17" s="11"/>
      <c r="K17" s="11"/>
    </row>
    <row r="18" spans="1:11" ht="25.5" customHeight="1" x14ac:dyDescent="0.25">
      <c r="A18" s="18"/>
      <c r="B18" s="2">
        <v>11</v>
      </c>
      <c r="C18" s="20" t="s">
        <v>53</v>
      </c>
      <c r="D18" s="20" t="s">
        <v>54</v>
      </c>
      <c r="E18" s="21" t="s">
        <v>55</v>
      </c>
      <c r="F18" s="22">
        <v>15</v>
      </c>
      <c r="G18" s="23">
        <v>15000</v>
      </c>
      <c r="H18" s="23">
        <f t="shared" si="0"/>
        <v>225000</v>
      </c>
      <c r="I18" s="19"/>
      <c r="J18" s="11"/>
      <c r="K18" s="11"/>
    </row>
    <row r="19" spans="1:11" ht="61.5" customHeight="1" x14ac:dyDescent="0.25">
      <c r="A19" s="18"/>
      <c r="B19" s="2">
        <v>12</v>
      </c>
      <c r="C19" s="20" t="s">
        <v>56</v>
      </c>
      <c r="D19" s="20" t="s">
        <v>57</v>
      </c>
      <c r="E19" s="21" t="s">
        <v>58</v>
      </c>
      <c r="F19" s="22">
        <v>1</v>
      </c>
      <c r="G19" s="23">
        <v>1700000</v>
      </c>
      <c r="H19" s="23">
        <f t="shared" si="0"/>
        <v>1700000</v>
      </c>
      <c r="I19" s="19"/>
      <c r="J19" s="11"/>
      <c r="K19" s="11"/>
    </row>
    <row r="20" spans="1:11" ht="72" customHeight="1" x14ac:dyDescent="0.25">
      <c r="A20" s="18"/>
      <c r="B20" s="2">
        <v>13</v>
      </c>
      <c r="C20" s="20" t="s">
        <v>59</v>
      </c>
      <c r="D20" s="20" t="s">
        <v>184</v>
      </c>
      <c r="E20" s="21" t="s">
        <v>55</v>
      </c>
      <c r="F20" s="22">
        <v>25</v>
      </c>
      <c r="G20" s="23">
        <v>9961</v>
      </c>
      <c r="H20" s="23">
        <f t="shared" si="0"/>
        <v>249025</v>
      </c>
      <c r="I20" s="19"/>
      <c r="J20" s="11"/>
      <c r="K20" s="11"/>
    </row>
    <row r="21" spans="1:11" ht="101.25" customHeight="1" x14ac:dyDescent="0.25">
      <c r="A21" s="18"/>
      <c r="B21" s="2">
        <v>14</v>
      </c>
      <c r="C21" s="20" t="s">
        <v>61</v>
      </c>
      <c r="D21" s="20" t="s">
        <v>185</v>
      </c>
      <c r="E21" s="21" t="s">
        <v>55</v>
      </c>
      <c r="F21" s="22">
        <v>1</v>
      </c>
      <c r="G21" s="23">
        <v>5100000</v>
      </c>
      <c r="H21" s="23">
        <f t="shared" si="0"/>
        <v>5100000</v>
      </c>
      <c r="I21" s="19"/>
      <c r="J21" s="11"/>
      <c r="K21" s="11"/>
    </row>
    <row r="22" spans="1:11" ht="78.75" customHeight="1" x14ac:dyDescent="0.25">
      <c r="A22" s="18"/>
      <c r="B22" s="2">
        <v>15</v>
      </c>
      <c r="C22" s="20" t="s">
        <v>63</v>
      </c>
      <c r="D22" s="20" t="s">
        <v>186</v>
      </c>
      <c r="E22" s="21" t="s">
        <v>58</v>
      </c>
      <c r="F22" s="22">
        <v>1</v>
      </c>
      <c r="G22" s="23">
        <v>5300000</v>
      </c>
      <c r="H22" s="23">
        <f t="shared" si="0"/>
        <v>5300000</v>
      </c>
      <c r="I22" s="19"/>
      <c r="J22" s="11"/>
      <c r="K22" s="11"/>
    </row>
    <row r="23" spans="1:11" ht="126" customHeight="1" x14ac:dyDescent="0.25">
      <c r="A23" s="18"/>
      <c r="B23" s="2">
        <v>16</v>
      </c>
      <c r="C23" s="20" t="s">
        <v>65</v>
      </c>
      <c r="D23" s="20" t="s">
        <v>66</v>
      </c>
      <c r="E23" s="21" t="s">
        <v>46</v>
      </c>
      <c r="F23" s="22">
        <v>1</v>
      </c>
      <c r="G23" s="23">
        <v>570000</v>
      </c>
      <c r="H23" s="23">
        <f t="shared" si="0"/>
        <v>570000</v>
      </c>
      <c r="I23" s="19"/>
      <c r="J23" s="11"/>
      <c r="K23" s="11"/>
    </row>
    <row r="24" spans="1:11" ht="40.5" customHeight="1" x14ac:dyDescent="0.25">
      <c r="A24" s="18"/>
      <c r="B24" s="2">
        <v>17</v>
      </c>
      <c r="C24" s="20" t="s">
        <v>67</v>
      </c>
      <c r="D24" s="20" t="s">
        <v>68</v>
      </c>
      <c r="E24" s="21" t="s">
        <v>46</v>
      </c>
      <c r="F24" s="22">
        <v>2</v>
      </c>
      <c r="G24" s="23">
        <v>520000</v>
      </c>
      <c r="H24" s="23">
        <f t="shared" si="0"/>
        <v>1040000</v>
      </c>
      <c r="I24" s="19"/>
      <c r="J24" s="11"/>
      <c r="K24" s="11"/>
    </row>
    <row r="25" spans="1:11" ht="134.25" customHeight="1" x14ac:dyDescent="0.25">
      <c r="A25" s="18"/>
      <c r="B25" s="2">
        <v>18</v>
      </c>
      <c r="C25" s="20" t="s">
        <v>69</v>
      </c>
      <c r="D25" s="20" t="s">
        <v>70</v>
      </c>
      <c r="E25" s="21" t="s">
        <v>46</v>
      </c>
      <c r="F25" s="22">
        <v>15</v>
      </c>
      <c r="G25" s="23">
        <v>297800</v>
      </c>
      <c r="H25" s="23">
        <f t="shared" si="0"/>
        <v>4467000</v>
      </c>
      <c r="I25" s="19"/>
      <c r="J25" s="11"/>
      <c r="K25" s="11"/>
    </row>
    <row r="26" spans="1:11" ht="201" customHeight="1" x14ac:dyDescent="0.25">
      <c r="A26" s="18"/>
      <c r="B26" s="2">
        <v>19</v>
      </c>
      <c r="C26" s="20" t="s">
        <v>71</v>
      </c>
      <c r="D26" s="20" t="s">
        <v>72</v>
      </c>
      <c r="E26" s="21" t="s">
        <v>46</v>
      </c>
      <c r="F26" s="22">
        <v>40</v>
      </c>
      <c r="G26" s="23">
        <v>2520</v>
      </c>
      <c r="H26" s="23">
        <f t="shared" si="0"/>
        <v>100800</v>
      </c>
      <c r="I26" s="19"/>
      <c r="J26" s="11"/>
      <c r="K26" s="11"/>
    </row>
    <row r="27" spans="1:11" ht="28.5" customHeight="1" x14ac:dyDescent="0.25">
      <c r="A27" s="18"/>
      <c r="B27" s="2">
        <v>20</v>
      </c>
      <c r="C27" s="20" t="s">
        <v>73</v>
      </c>
      <c r="D27" s="20" t="s">
        <v>74</v>
      </c>
      <c r="E27" s="21" t="s">
        <v>46</v>
      </c>
      <c r="F27" s="22">
        <v>30</v>
      </c>
      <c r="G27" s="23">
        <v>8500</v>
      </c>
      <c r="H27" s="23">
        <f t="shared" si="0"/>
        <v>255000</v>
      </c>
      <c r="I27" s="19"/>
      <c r="J27" s="11"/>
      <c r="K27" s="11"/>
    </row>
    <row r="28" spans="1:11" ht="27.75" customHeight="1" x14ac:dyDescent="0.25">
      <c r="A28" s="18"/>
      <c r="B28" s="2">
        <v>21</v>
      </c>
      <c r="C28" s="20" t="s">
        <v>75</v>
      </c>
      <c r="D28" s="20" t="s">
        <v>76</v>
      </c>
      <c r="E28" s="21" t="s">
        <v>46</v>
      </c>
      <c r="F28" s="22">
        <v>30</v>
      </c>
      <c r="G28" s="23">
        <v>4000</v>
      </c>
      <c r="H28" s="23">
        <f t="shared" si="0"/>
        <v>120000</v>
      </c>
      <c r="I28" s="19"/>
      <c r="J28" s="11"/>
      <c r="K28" s="11"/>
    </row>
    <row r="29" spans="1:11" ht="196.5" customHeight="1" x14ac:dyDescent="0.25">
      <c r="A29" s="18"/>
      <c r="B29" s="2">
        <v>22</v>
      </c>
      <c r="C29" s="20" t="s">
        <v>77</v>
      </c>
      <c r="D29" s="20" t="s">
        <v>78</v>
      </c>
      <c r="E29" s="21" t="s">
        <v>46</v>
      </c>
      <c r="F29" s="22">
        <v>800</v>
      </c>
      <c r="G29" s="23">
        <v>4076</v>
      </c>
      <c r="H29" s="23">
        <f t="shared" si="0"/>
        <v>3260800</v>
      </c>
      <c r="I29" s="19"/>
      <c r="J29" s="11"/>
      <c r="K29" s="11"/>
    </row>
    <row r="30" spans="1:11" ht="15.75" customHeight="1" x14ac:dyDescent="0.25">
      <c r="A30" s="18"/>
      <c r="B30" s="2">
        <v>23</v>
      </c>
      <c r="C30" s="20" t="s">
        <v>80</v>
      </c>
      <c r="D30" s="20" t="s">
        <v>81</v>
      </c>
      <c r="E30" s="21" t="s">
        <v>46</v>
      </c>
      <c r="F30" s="22">
        <v>10</v>
      </c>
      <c r="G30" s="23">
        <v>163500</v>
      </c>
      <c r="H30" s="23">
        <f t="shared" si="0"/>
        <v>1635000</v>
      </c>
      <c r="I30" s="19"/>
      <c r="J30" s="11"/>
      <c r="K30" s="11"/>
    </row>
    <row r="31" spans="1:11" ht="220.5" customHeight="1" x14ac:dyDescent="0.25">
      <c r="A31" s="18"/>
      <c r="B31" s="2">
        <v>24</v>
      </c>
      <c r="C31" s="20" t="s">
        <v>82</v>
      </c>
      <c r="D31" s="20" t="s">
        <v>83</v>
      </c>
      <c r="E31" s="20" t="s">
        <v>84</v>
      </c>
      <c r="F31" s="24">
        <v>50</v>
      </c>
      <c r="G31" s="25">
        <v>185722</v>
      </c>
      <c r="H31" s="23">
        <f t="shared" si="0"/>
        <v>9286100</v>
      </c>
      <c r="I31" s="19"/>
      <c r="J31" s="11"/>
      <c r="K31" s="11"/>
    </row>
    <row r="32" spans="1:11" ht="132" customHeight="1" x14ac:dyDescent="0.25">
      <c r="A32" s="18"/>
      <c r="B32" s="2">
        <v>25</v>
      </c>
      <c r="C32" s="20" t="s">
        <v>85</v>
      </c>
      <c r="D32" s="20" t="s">
        <v>187</v>
      </c>
      <c r="E32" s="20" t="s">
        <v>46</v>
      </c>
      <c r="F32" s="26">
        <v>150</v>
      </c>
      <c r="G32" s="25">
        <v>1485</v>
      </c>
      <c r="H32" s="23">
        <f t="shared" si="0"/>
        <v>222750</v>
      </c>
      <c r="I32" s="19"/>
      <c r="J32" s="11"/>
      <c r="K32" s="11"/>
    </row>
    <row r="33" spans="1:11" ht="132" customHeight="1" x14ac:dyDescent="0.25">
      <c r="A33" s="18"/>
      <c r="B33" s="2">
        <v>26</v>
      </c>
      <c r="C33" s="20" t="s">
        <v>88</v>
      </c>
      <c r="D33" s="20" t="s">
        <v>188</v>
      </c>
      <c r="E33" s="20" t="s">
        <v>46</v>
      </c>
      <c r="F33" s="26">
        <v>30</v>
      </c>
      <c r="G33" s="25">
        <v>1585</v>
      </c>
      <c r="H33" s="23">
        <f t="shared" si="0"/>
        <v>47550</v>
      </c>
      <c r="I33" s="19"/>
      <c r="J33" s="11"/>
      <c r="K33" s="11"/>
    </row>
    <row r="34" spans="1:11" ht="124.5" customHeight="1" x14ac:dyDescent="0.25">
      <c r="A34" s="18"/>
      <c r="B34" s="2">
        <v>27</v>
      </c>
      <c r="C34" s="20" t="s">
        <v>90</v>
      </c>
      <c r="D34" s="20" t="s">
        <v>91</v>
      </c>
      <c r="E34" s="20" t="s">
        <v>46</v>
      </c>
      <c r="F34" s="26">
        <v>1</v>
      </c>
      <c r="G34" s="25">
        <v>7618682</v>
      </c>
      <c r="H34" s="23">
        <f t="shared" si="0"/>
        <v>7618682</v>
      </c>
      <c r="I34" s="19"/>
      <c r="J34" s="11"/>
      <c r="K34" s="11"/>
    </row>
    <row r="35" spans="1:11" ht="148.5" customHeight="1" x14ac:dyDescent="0.25">
      <c r="A35" s="18"/>
      <c r="B35" s="2">
        <v>28</v>
      </c>
      <c r="C35" s="20" t="s">
        <v>92</v>
      </c>
      <c r="D35" s="20" t="s">
        <v>93</v>
      </c>
      <c r="E35" s="20" t="s">
        <v>46</v>
      </c>
      <c r="F35" s="26">
        <v>24</v>
      </c>
      <c r="G35" s="23">
        <v>227500</v>
      </c>
      <c r="H35" s="23">
        <f t="shared" si="0"/>
        <v>5460000</v>
      </c>
      <c r="I35" s="19"/>
      <c r="J35" s="11"/>
      <c r="K35" s="11"/>
    </row>
    <row r="36" spans="1:11" ht="184.5" customHeight="1" x14ac:dyDescent="0.25">
      <c r="A36" s="18"/>
      <c r="B36" s="2">
        <v>29</v>
      </c>
      <c r="C36" s="20" t="s">
        <v>94</v>
      </c>
      <c r="D36" s="20" t="s">
        <v>95</v>
      </c>
      <c r="E36" s="20" t="s">
        <v>31</v>
      </c>
      <c r="F36" s="26">
        <v>26</v>
      </c>
      <c r="G36" s="23">
        <v>171000</v>
      </c>
      <c r="H36" s="23">
        <f t="shared" si="0"/>
        <v>4446000</v>
      </c>
      <c r="I36" s="19"/>
      <c r="J36" s="11"/>
      <c r="K36" s="11"/>
    </row>
    <row r="37" spans="1:11" ht="174" customHeight="1" x14ac:dyDescent="0.25">
      <c r="A37" s="18"/>
      <c r="B37" s="2">
        <v>30</v>
      </c>
      <c r="C37" s="20" t="s">
        <v>96</v>
      </c>
      <c r="D37" s="20" t="s">
        <v>97</v>
      </c>
      <c r="E37" s="20" t="s">
        <v>46</v>
      </c>
      <c r="F37" s="26">
        <v>6</v>
      </c>
      <c r="G37" s="23">
        <v>70840</v>
      </c>
      <c r="H37" s="23">
        <f t="shared" si="0"/>
        <v>425040</v>
      </c>
      <c r="I37" s="19"/>
      <c r="J37" s="11"/>
      <c r="K37" s="11"/>
    </row>
    <row r="38" spans="1:11" ht="111.75" customHeight="1" x14ac:dyDescent="0.25">
      <c r="A38" s="18"/>
      <c r="B38" s="2">
        <v>31</v>
      </c>
      <c r="C38" s="20" t="s">
        <v>98</v>
      </c>
      <c r="D38" s="20" t="s">
        <v>99</v>
      </c>
      <c r="E38" s="20" t="s">
        <v>46</v>
      </c>
      <c r="F38" s="26">
        <v>12</v>
      </c>
      <c r="G38" s="23">
        <v>6160</v>
      </c>
      <c r="H38" s="23">
        <f t="shared" si="0"/>
        <v>73920</v>
      </c>
      <c r="I38" s="19"/>
      <c r="J38" s="11"/>
      <c r="K38" s="11"/>
    </row>
    <row r="39" spans="1:11" ht="126.75" customHeight="1" x14ac:dyDescent="0.25">
      <c r="A39" s="18"/>
      <c r="B39" s="2">
        <v>32</v>
      </c>
      <c r="C39" s="20" t="s">
        <v>100</v>
      </c>
      <c r="D39" s="20" t="s">
        <v>101</v>
      </c>
      <c r="E39" s="20" t="s">
        <v>31</v>
      </c>
      <c r="F39" s="26">
        <v>11</v>
      </c>
      <c r="G39" s="23">
        <v>21560</v>
      </c>
      <c r="H39" s="23">
        <f t="shared" si="0"/>
        <v>237160</v>
      </c>
      <c r="I39" s="19"/>
      <c r="J39" s="11"/>
      <c r="K39" s="11"/>
    </row>
    <row r="40" spans="1:11" ht="113.25" customHeight="1" x14ac:dyDescent="0.25">
      <c r="A40" s="18"/>
      <c r="B40" s="2">
        <v>33</v>
      </c>
      <c r="C40" s="20" t="s">
        <v>102</v>
      </c>
      <c r="D40" s="20" t="s">
        <v>103</v>
      </c>
      <c r="E40" s="20" t="s">
        <v>31</v>
      </c>
      <c r="F40" s="26">
        <v>6</v>
      </c>
      <c r="G40" s="23">
        <v>33616</v>
      </c>
      <c r="H40" s="23">
        <f t="shared" ref="H40:H71" si="1">F40*G40</f>
        <v>201696</v>
      </c>
      <c r="I40" s="19"/>
      <c r="J40" s="11"/>
      <c r="K40" s="11"/>
    </row>
    <row r="41" spans="1:11" ht="134.25" customHeight="1" x14ac:dyDescent="0.25">
      <c r="A41" s="18"/>
      <c r="B41" s="2">
        <v>34</v>
      </c>
      <c r="C41" s="20" t="s">
        <v>104</v>
      </c>
      <c r="D41" s="20" t="s">
        <v>105</v>
      </c>
      <c r="E41" s="20" t="s">
        <v>31</v>
      </c>
      <c r="F41" s="26">
        <v>16</v>
      </c>
      <c r="G41" s="23">
        <v>47894</v>
      </c>
      <c r="H41" s="23">
        <f t="shared" si="1"/>
        <v>766304</v>
      </c>
      <c r="I41" s="19"/>
      <c r="J41" s="11"/>
      <c r="K41" s="11"/>
    </row>
    <row r="42" spans="1:11" ht="133.5" customHeight="1" x14ac:dyDescent="0.25">
      <c r="A42" s="18"/>
      <c r="B42" s="2">
        <v>35</v>
      </c>
      <c r="C42" s="20" t="s">
        <v>106</v>
      </c>
      <c r="D42" s="20" t="s">
        <v>107</v>
      </c>
      <c r="E42" s="20" t="s">
        <v>46</v>
      </c>
      <c r="F42" s="26">
        <v>2</v>
      </c>
      <c r="G42" s="23">
        <v>381766</v>
      </c>
      <c r="H42" s="23">
        <f t="shared" si="1"/>
        <v>763532</v>
      </c>
      <c r="I42" s="19"/>
      <c r="J42" s="11"/>
      <c r="K42" s="11"/>
    </row>
    <row r="43" spans="1:11" ht="150" customHeight="1" x14ac:dyDescent="0.25">
      <c r="A43" s="18"/>
      <c r="B43" s="2">
        <v>36</v>
      </c>
      <c r="C43" s="20" t="s">
        <v>108</v>
      </c>
      <c r="D43" s="20" t="s">
        <v>109</v>
      </c>
      <c r="E43" s="20" t="s">
        <v>46</v>
      </c>
      <c r="F43" s="26">
        <v>2</v>
      </c>
      <c r="G43" s="23">
        <v>555540</v>
      </c>
      <c r="H43" s="23">
        <f t="shared" si="1"/>
        <v>1111080</v>
      </c>
      <c r="I43" s="19"/>
      <c r="J43" s="11"/>
      <c r="K43" s="11"/>
    </row>
    <row r="44" spans="1:11" ht="138" customHeight="1" x14ac:dyDescent="0.25">
      <c r="A44" s="18"/>
      <c r="B44" s="2">
        <v>37</v>
      </c>
      <c r="C44" s="20" t="s">
        <v>110</v>
      </c>
      <c r="D44" s="20" t="s">
        <v>111</v>
      </c>
      <c r="E44" s="20" t="s">
        <v>46</v>
      </c>
      <c r="F44" s="26">
        <v>1</v>
      </c>
      <c r="G44" s="23">
        <v>150150</v>
      </c>
      <c r="H44" s="23">
        <f t="shared" si="1"/>
        <v>150150</v>
      </c>
      <c r="I44" s="19"/>
      <c r="J44" s="11"/>
      <c r="K44" s="11"/>
    </row>
    <row r="45" spans="1:11" ht="139.5" customHeight="1" x14ac:dyDescent="0.25">
      <c r="A45" s="18"/>
      <c r="B45" s="2">
        <v>38</v>
      </c>
      <c r="C45" s="20" t="s">
        <v>112</v>
      </c>
      <c r="D45" s="20" t="s">
        <v>113</v>
      </c>
      <c r="E45" s="20" t="s">
        <v>46</v>
      </c>
      <c r="F45" s="26">
        <v>3</v>
      </c>
      <c r="G45" s="23">
        <v>165858</v>
      </c>
      <c r="H45" s="23">
        <f t="shared" si="1"/>
        <v>497574</v>
      </c>
      <c r="I45" s="19"/>
      <c r="J45" s="11"/>
      <c r="K45" s="11"/>
    </row>
    <row r="46" spans="1:11" ht="140.25" customHeight="1" x14ac:dyDescent="0.25">
      <c r="A46" s="18"/>
      <c r="B46" s="2">
        <v>39</v>
      </c>
      <c r="C46" s="20" t="s">
        <v>114</v>
      </c>
      <c r="D46" s="20" t="s">
        <v>115</v>
      </c>
      <c r="E46" s="20" t="s">
        <v>46</v>
      </c>
      <c r="F46" s="26">
        <v>1</v>
      </c>
      <c r="G46" s="23">
        <v>111127</v>
      </c>
      <c r="H46" s="23">
        <f t="shared" si="1"/>
        <v>111127</v>
      </c>
      <c r="I46" s="19"/>
      <c r="J46" s="11"/>
      <c r="K46" s="11"/>
    </row>
    <row r="47" spans="1:11" ht="140.25" customHeight="1" x14ac:dyDescent="0.25">
      <c r="A47" s="18"/>
      <c r="B47" s="2">
        <v>40</v>
      </c>
      <c r="C47" s="20" t="s">
        <v>116</v>
      </c>
      <c r="D47" s="20" t="s">
        <v>117</v>
      </c>
      <c r="E47" s="20" t="s">
        <v>46</v>
      </c>
      <c r="F47" s="26">
        <v>2</v>
      </c>
      <c r="G47" s="23">
        <v>93170</v>
      </c>
      <c r="H47" s="23">
        <f t="shared" si="1"/>
        <v>186340</v>
      </c>
      <c r="I47" s="19"/>
      <c r="J47" s="11"/>
      <c r="K47" s="11"/>
    </row>
    <row r="48" spans="1:11" ht="138" customHeight="1" x14ac:dyDescent="0.25">
      <c r="A48" s="18"/>
      <c r="B48" s="2">
        <v>41</v>
      </c>
      <c r="C48" s="20" t="s">
        <v>118</v>
      </c>
      <c r="D48" s="20" t="s">
        <v>119</v>
      </c>
      <c r="E48" s="20" t="s">
        <v>46</v>
      </c>
      <c r="F48" s="26">
        <v>2</v>
      </c>
      <c r="G48" s="23">
        <v>236390</v>
      </c>
      <c r="H48" s="23">
        <f t="shared" si="1"/>
        <v>472780</v>
      </c>
      <c r="I48" s="19"/>
      <c r="J48" s="11"/>
      <c r="K48" s="11"/>
    </row>
    <row r="49" spans="1:11" ht="150.75" customHeight="1" x14ac:dyDescent="0.25">
      <c r="A49" s="18"/>
      <c r="B49" s="2">
        <v>42</v>
      </c>
      <c r="C49" s="20" t="s">
        <v>120</v>
      </c>
      <c r="D49" s="20" t="s">
        <v>121</v>
      </c>
      <c r="E49" s="20" t="s">
        <v>31</v>
      </c>
      <c r="F49" s="26">
        <v>3</v>
      </c>
      <c r="G49" s="23">
        <v>209440</v>
      </c>
      <c r="H49" s="23">
        <f t="shared" si="1"/>
        <v>628320</v>
      </c>
      <c r="I49" s="19"/>
      <c r="J49" s="11"/>
      <c r="K49" s="11"/>
    </row>
    <row r="50" spans="1:11" ht="141.75" customHeight="1" x14ac:dyDescent="0.25">
      <c r="A50" s="18"/>
      <c r="B50" s="2">
        <v>43</v>
      </c>
      <c r="C50" s="20" t="s">
        <v>122</v>
      </c>
      <c r="D50" s="20" t="s">
        <v>123</v>
      </c>
      <c r="E50" s="20" t="s">
        <v>31</v>
      </c>
      <c r="F50" s="26">
        <v>7</v>
      </c>
      <c r="G50" s="23">
        <v>261800</v>
      </c>
      <c r="H50" s="23">
        <f t="shared" si="1"/>
        <v>1832600</v>
      </c>
      <c r="I50" s="19"/>
      <c r="J50" s="11"/>
      <c r="K50" s="11"/>
    </row>
    <row r="51" spans="1:11" ht="163.5" customHeight="1" x14ac:dyDescent="0.25">
      <c r="A51" s="18"/>
      <c r="B51" s="2">
        <v>44</v>
      </c>
      <c r="C51" s="20" t="s">
        <v>124</v>
      </c>
      <c r="D51" s="20" t="s">
        <v>125</v>
      </c>
      <c r="E51" s="20" t="s">
        <v>31</v>
      </c>
      <c r="F51" s="26">
        <v>2</v>
      </c>
      <c r="G51" s="23">
        <v>17325</v>
      </c>
      <c r="H51" s="23">
        <f t="shared" si="1"/>
        <v>34650</v>
      </c>
      <c r="I51" s="19"/>
      <c r="J51" s="11"/>
      <c r="K51" s="11"/>
    </row>
    <row r="52" spans="1:11" ht="162" customHeight="1" x14ac:dyDescent="0.25">
      <c r="A52" s="18"/>
      <c r="B52" s="2">
        <v>45</v>
      </c>
      <c r="C52" s="20" t="s">
        <v>126</v>
      </c>
      <c r="D52" s="20" t="s">
        <v>127</v>
      </c>
      <c r="E52" s="20" t="s">
        <v>31</v>
      </c>
      <c r="F52" s="26">
        <v>2</v>
      </c>
      <c r="G52" s="23">
        <v>13651</v>
      </c>
      <c r="H52" s="23">
        <f t="shared" si="1"/>
        <v>27302</v>
      </c>
      <c r="I52" s="19"/>
      <c r="J52" s="11"/>
      <c r="K52" s="11"/>
    </row>
    <row r="53" spans="1:11" ht="147" customHeight="1" x14ac:dyDescent="0.25">
      <c r="A53" s="18"/>
      <c r="B53" s="2">
        <v>46</v>
      </c>
      <c r="C53" s="20" t="s">
        <v>128</v>
      </c>
      <c r="D53" s="20" t="s">
        <v>129</v>
      </c>
      <c r="E53" s="20" t="s">
        <v>31</v>
      </c>
      <c r="F53" s="26">
        <v>2</v>
      </c>
      <c r="G53" s="23">
        <v>25410</v>
      </c>
      <c r="H53" s="23">
        <f t="shared" si="1"/>
        <v>50820</v>
      </c>
      <c r="I53" s="19"/>
      <c r="J53" s="11"/>
      <c r="K53" s="11"/>
    </row>
    <row r="54" spans="1:11" ht="150" customHeight="1" x14ac:dyDescent="0.25">
      <c r="A54" s="18"/>
      <c r="B54" s="2">
        <v>47</v>
      </c>
      <c r="C54" s="20" t="s">
        <v>130</v>
      </c>
      <c r="D54" s="20" t="s">
        <v>131</v>
      </c>
      <c r="E54" s="20" t="s">
        <v>46</v>
      </c>
      <c r="F54" s="26">
        <v>3</v>
      </c>
      <c r="G54" s="23">
        <v>137492</v>
      </c>
      <c r="H54" s="23">
        <f t="shared" si="1"/>
        <v>412476</v>
      </c>
      <c r="I54" s="19"/>
      <c r="J54" s="11"/>
      <c r="K54" s="11"/>
    </row>
    <row r="55" spans="1:11" ht="195" customHeight="1" x14ac:dyDescent="0.25">
      <c r="A55" s="18"/>
      <c r="B55" s="2">
        <v>48</v>
      </c>
      <c r="C55" s="20" t="s">
        <v>132</v>
      </c>
      <c r="D55" s="20" t="s">
        <v>133</v>
      </c>
      <c r="E55" s="20" t="s">
        <v>46</v>
      </c>
      <c r="F55" s="26">
        <v>3</v>
      </c>
      <c r="G55" s="23">
        <v>51590</v>
      </c>
      <c r="H55" s="23">
        <f t="shared" si="1"/>
        <v>154770</v>
      </c>
      <c r="I55" s="19"/>
      <c r="J55" s="11"/>
      <c r="K55" s="11"/>
    </row>
    <row r="56" spans="1:11" ht="135.75" customHeight="1" x14ac:dyDescent="0.25">
      <c r="A56" s="18"/>
      <c r="B56" s="2">
        <v>49</v>
      </c>
      <c r="C56" s="20" t="s">
        <v>134</v>
      </c>
      <c r="D56" s="20" t="s">
        <v>135</v>
      </c>
      <c r="E56" s="20" t="s">
        <v>46</v>
      </c>
      <c r="F56" s="26">
        <v>13</v>
      </c>
      <c r="G56" s="23">
        <v>209440</v>
      </c>
      <c r="H56" s="23">
        <f t="shared" si="1"/>
        <v>2722720</v>
      </c>
      <c r="I56" s="19"/>
      <c r="J56" s="11"/>
      <c r="K56" s="11"/>
    </row>
    <row r="57" spans="1:11" ht="148.5" customHeight="1" x14ac:dyDescent="0.25">
      <c r="A57" s="18"/>
      <c r="B57" s="2">
        <v>50</v>
      </c>
      <c r="C57" s="20" t="s">
        <v>136</v>
      </c>
      <c r="D57" s="20" t="s">
        <v>137</v>
      </c>
      <c r="E57" s="20" t="s">
        <v>31</v>
      </c>
      <c r="F57" s="26">
        <v>11</v>
      </c>
      <c r="G57" s="23">
        <v>70840</v>
      </c>
      <c r="H57" s="23">
        <f t="shared" si="1"/>
        <v>779240</v>
      </c>
      <c r="I57" s="19"/>
      <c r="J57" s="11"/>
      <c r="K57" s="11"/>
    </row>
    <row r="58" spans="1:11" ht="279" customHeight="1" x14ac:dyDescent="0.25">
      <c r="A58" s="18"/>
      <c r="B58" s="2">
        <v>51</v>
      </c>
      <c r="C58" s="20" t="s">
        <v>138</v>
      </c>
      <c r="D58" s="20" t="s">
        <v>139</v>
      </c>
      <c r="E58" s="20" t="s">
        <v>46</v>
      </c>
      <c r="F58" s="26">
        <v>250</v>
      </c>
      <c r="G58" s="23">
        <v>450</v>
      </c>
      <c r="H58" s="23">
        <f t="shared" si="1"/>
        <v>112500</v>
      </c>
      <c r="I58" s="19"/>
      <c r="J58" s="11"/>
      <c r="K58" s="11"/>
    </row>
    <row r="59" spans="1:11" ht="409.5" customHeight="1" x14ac:dyDescent="0.25">
      <c r="A59" s="18"/>
      <c r="B59" s="2">
        <v>52</v>
      </c>
      <c r="C59" s="20" t="s">
        <v>140</v>
      </c>
      <c r="D59" s="20" t="s">
        <v>189</v>
      </c>
      <c r="E59" s="20" t="s">
        <v>46</v>
      </c>
      <c r="F59" s="26">
        <v>150</v>
      </c>
      <c r="G59" s="23">
        <v>1200</v>
      </c>
      <c r="H59" s="23">
        <f t="shared" si="1"/>
        <v>180000</v>
      </c>
      <c r="I59" s="19"/>
      <c r="J59" s="11"/>
      <c r="K59" s="11"/>
    </row>
    <row r="60" spans="1:11" ht="123" customHeight="1" x14ac:dyDescent="0.25">
      <c r="A60" s="18"/>
      <c r="B60" s="2">
        <v>53</v>
      </c>
      <c r="C60" s="20" t="s">
        <v>143</v>
      </c>
      <c r="D60" s="20" t="s">
        <v>144</v>
      </c>
      <c r="E60" s="20" t="s">
        <v>46</v>
      </c>
      <c r="F60" s="26">
        <v>600</v>
      </c>
      <c r="G60" s="25">
        <v>9500</v>
      </c>
      <c r="H60" s="23">
        <f t="shared" si="1"/>
        <v>5700000</v>
      </c>
      <c r="I60" s="19"/>
      <c r="J60" s="11"/>
      <c r="K60" s="11"/>
    </row>
    <row r="61" spans="1:11" ht="141" customHeight="1" x14ac:dyDescent="0.25">
      <c r="A61" s="18"/>
      <c r="B61" s="2">
        <v>54</v>
      </c>
      <c r="C61" s="20" t="s">
        <v>145</v>
      </c>
      <c r="D61" s="20" t="s">
        <v>146</v>
      </c>
      <c r="E61" s="20" t="s">
        <v>46</v>
      </c>
      <c r="F61" s="26">
        <v>600</v>
      </c>
      <c r="G61" s="25">
        <v>9500</v>
      </c>
      <c r="H61" s="23">
        <f t="shared" si="1"/>
        <v>5700000</v>
      </c>
      <c r="I61" s="19"/>
      <c r="J61" s="11"/>
      <c r="K61" s="11"/>
    </row>
    <row r="62" spans="1:11" ht="122.25" customHeight="1" x14ac:dyDescent="0.25">
      <c r="A62" s="18"/>
      <c r="B62" s="2">
        <v>55</v>
      </c>
      <c r="C62" s="20" t="s">
        <v>147</v>
      </c>
      <c r="D62" s="20" t="s">
        <v>148</v>
      </c>
      <c r="E62" s="20" t="s">
        <v>46</v>
      </c>
      <c r="F62" s="26">
        <v>2</v>
      </c>
      <c r="G62" s="25">
        <v>328000</v>
      </c>
      <c r="H62" s="23">
        <f t="shared" si="1"/>
        <v>656000</v>
      </c>
      <c r="I62" s="19"/>
      <c r="J62" s="11"/>
      <c r="K62" s="11"/>
    </row>
    <row r="63" spans="1:11" ht="122.25" customHeight="1" x14ac:dyDescent="0.25">
      <c r="A63" s="18"/>
      <c r="B63" s="2">
        <v>56</v>
      </c>
      <c r="C63" s="20" t="s">
        <v>149</v>
      </c>
      <c r="D63" s="20" t="s">
        <v>150</v>
      </c>
      <c r="E63" s="20" t="s">
        <v>46</v>
      </c>
      <c r="F63" s="26">
        <v>1</v>
      </c>
      <c r="G63" s="25">
        <v>300000</v>
      </c>
      <c r="H63" s="23">
        <f t="shared" si="1"/>
        <v>300000</v>
      </c>
      <c r="I63" s="19"/>
      <c r="J63" s="11"/>
      <c r="K63" s="11"/>
    </row>
    <row r="64" spans="1:11" ht="113.25" customHeight="1" x14ac:dyDescent="0.25">
      <c r="A64" s="18"/>
      <c r="B64" s="2">
        <v>57</v>
      </c>
      <c r="C64" s="20" t="s">
        <v>151</v>
      </c>
      <c r="D64" s="20" t="s">
        <v>152</v>
      </c>
      <c r="E64" s="20" t="s">
        <v>46</v>
      </c>
      <c r="F64" s="26">
        <v>2</v>
      </c>
      <c r="G64" s="25">
        <v>300000</v>
      </c>
      <c r="H64" s="23">
        <f t="shared" si="1"/>
        <v>600000</v>
      </c>
      <c r="I64" s="19"/>
      <c r="J64" s="11"/>
      <c r="K64" s="11"/>
    </row>
    <row r="65" spans="1:11" ht="306" customHeight="1" x14ac:dyDescent="0.25">
      <c r="A65" s="18"/>
      <c r="B65" s="2">
        <v>58</v>
      </c>
      <c r="C65" s="20" t="s">
        <v>153</v>
      </c>
      <c r="D65" s="20" t="s">
        <v>154</v>
      </c>
      <c r="E65" s="20" t="s">
        <v>46</v>
      </c>
      <c r="F65" s="26">
        <v>15</v>
      </c>
      <c r="G65" s="27">
        <v>145000</v>
      </c>
      <c r="H65" s="23">
        <f t="shared" si="1"/>
        <v>2175000</v>
      </c>
      <c r="I65" s="19"/>
      <c r="J65" s="11"/>
      <c r="K65" s="11"/>
    </row>
    <row r="66" spans="1:11" ht="42.75" customHeight="1" x14ac:dyDescent="0.25">
      <c r="A66" s="18"/>
      <c r="B66" s="2">
        <v>59</v>
      </c>
      <c r="C66" s="20" t="s">
        <v>155</v>
      </c>
      <c r="D66" s="20" t="s">
        <v>155</v>
      </c>
      <c r="E66" s="20" t="s">
        <v>46</v>
      </c>
      <c r="F66" s="26">
        <v>10</v>
      </c>
      <c r="G66" s="27">
        <v>175000</v>
      </c>
      <c r="H66" s="23">
        <f t="shared" si="1"/>
        <v>1750000</v>
      </c>
      <c r="I66" s="19"/>
      <c r="J66" s="11"/>
      <c r="K66" s="11"/>
    </row>
    <row r="67" spans="1:11" ht="180" customHeight="1" x14ac:dyDescent="0.25">
      <c r="A67" s="18"/>
      <c r="B67" s="2">
        <v>60</v>
      </c>
      <c r="C67" s="20" t="s">
        <v>156</v>
      </c>
      <c r="D67" s="20" t="s">
        <v>190</v>
      </c>
      <c r="E67" s="20" t="s">
        <v>46</v>
      </c>
      <c r="F67" s="26">
        <v>600</v>
      </c>
      <c r="G67" s="27">
        <v>8848</v>
      </c>
      <c r="H67" s="23">
        <f t="shared" si="1"/>
        <v>5308800</v>
      </c>
      <c r="I67" s="19"/>
      <c r="J67" s="11"/>
      <c r="K67" s="11"/>
    </row>
    <row r="68" spans="1:11" ht="75" customHeight="1" x14ac:dyDescent="0.25">
      <c r="A68" s="18"/>
      <c r="B68" s="2">
        <v>61</v>
      </c>
      <c r="C68" s="20" t="s">
        <v>159</v>
      </c>
      <c r="D68" s="20" t="s">
        <v>160</v>
      </c>
      <c r="E68" s="20" t="s">
        <v>46</v>
      </c>
      <c r="F68" s="26">
        <v>18</v>
      </c>
      <c r="G68" s="25">
        <v>836000</v>
      </c>
      <c r="H68" s="23">
        <f t="shared" si="1"/>
        <v>15048000</v>
      </c>
      <c r="I68" s="19"/>
      <c r="J68" s="11"/>
      <c r="K68" s="11"/>
    </row>
    <row r="69" spans="1:11" ht="76.5" customHeight="1" x14ac:dyDescent="0.25">
      <c r="A69" s="18"/>
      <c r="B69" s="2">
        <v>62</v>
      </c>
      <c r="C69" s="20" t="s">
        <v>161</v>
      </c>
      <c r="D69" s="20" t="s">
        <v>162</v>
      </c>
      <c r="E69" s="20" t="s">
        <v>31</v>
      </c>
      <c r="F69" s="26">
        <v>18</v>
      </c>
      <c r="G69" s="25">
        <v>139000</v>
      </c>
      <c r="H69" s="23">
        <f t="shared" si="1"/>
        <v>2502000</v>
      </c>
      <c r="I69" s="19"/>
      <c r="J69" s="11"/>
      <c r="K69" s="11"/>
    </row>
    <row r="70" spans="1:11" ht="43.5" customHeight="1" x14ac:dyDescent="0.25">
      <c r="A70" s="18"/>
      <c r="B70" s="2">
        <v>63</v>
      </c>
      <c r="C70" s="20" t="s">
        <v>163</v>
      </c>
      <c r="D70" s="20" t="s">
        <v>164</v>
      </c>
      <c r="E70" s="20" t="s">
        <v>46</v>
      </c>
      <c r="F70" s="26">
        <v>10</v>
      </c>
      <c r="G70" s="25">
        <v>7300</v>
      </c>
      <c r="H70" s="23">
        <f t="shared" si="1"/>
        <v>73000</v>
      </c>
      <c r="I70" s="19"/>
      <c r="J70" s="11"/>
      <c r="K70" s="11"/>
    </row>
    <row r="71" spans="1:11" ht="60.75" customHeight="1" x14ac:dyDescent="0.25">
      <c r="A71" s="18"/>
      <c r="B71" s="2">
        <v>64</v>
      </c>
      <c r="C71" s="20" t="s">
        <v>165</v>
      </c>
      <c r="D71" s="20" t="s">
        <v>166</v>
      </c>
      <c r="E71" s="20" t="s">
        <v>46</v>
      </c>
      <c r="F71" s="26">
        <v>9</v>
      </c>
      <c r="G71" s="25">
        <v>272000</v>
      </c>
      <c r="H71" s="23">
        <f t="shared" si="1"/>
        <v>2448000</v>
      </c>
      <c r="I71" s="19"/>
      <c r="J71" s="11"/>
      <c r="K71" s="11"/>
    </row>
    <row r="72" spans="1:11" ht="409.5" customHeight="1" x14ac:dyDescent="0.25">
      <c r="A72" s="18"/>
      <c r="B72" s="2">
        <v>65</v>
      </c>
      <c r="C72" s="20" t="s">
        <v>167</v>
      </c>
      <c r="D72" s="20" t="s">
        <v>168</v>
      </c>
      <c r="E72" s="20" t="s">
        <v>169</v>
      </c>
      <c r="F72" s="28">
        <v>1</v>
      </c>
      <c r="G72" s="25">
        <v>5500000</v>
      </c>
      <c r="H72" s="23">
        <f t="shared" ref="H72:H76" si="2">F72*G72</f>
        <v>5500000</v>
      </c>
      <c r="I72" s="19"/>
      <c r="J72" s="11"/>
      <c r="K72" s="11"/>
    </row>
    <row r="73" spans="1:11" ht="25.5" customHeight="1" x14ac:dyDescent="0.25">
      <c r="A73" s="18"/>
      <c r="B73" s="2">
        <v>66</v>
      </c>
      <c r="C73" s="20" t="s">
        <v>170</v>
      </c>
      <c r="D73" s="20" t="s">
        <v>170</v>
      </c>
      <c r="E73" s="21" t="s">
        <v>31</v>
      </c>
      <c r="F73" s="29">
        <v>15</v>
      </c>
      <c r="G73" s="23">
        <v>2500</v>
      </c>
      <c r="H73" s="23">
        <f t="shared" si="2"/>
        <v>37500</v>
      </c>
      <c r="I73" s="19"/>
      <c r="J73" s="11"/>
      <c r="K73" s="11"/>
    </row>
    <row r="74" spans="1:11" ht="15.75" customHeight="1" x14ac:dyDescent="0.25">
      <c r="A74" s="18"/>
      <c r="B74" s="2">
        <v>67</v>
      </c>
      <c r="C74" s="20" t="s">
        <v>171</v>
      </c>
      <c r="D74" s="21" t="s">
        <v>172</v>
      </c>
      <c r="E74" s="20" t="s">
        <v>173</v>
      </c>
      <c r="F74" s="26">
        <v>7500</v>
      </c>
      <c r="G74" s="27">
        <v>50.77</v>
      </c>
      <c r="H74" s="23">
        <f t="shared" si="2"/>
        <v>380775</v>
      </c>
      <c r="I74" s="19"/>
      <c r="J74" s="11"/>
      <c r="K74" s="11"/>
    </row>
    <row r="75" spans="1:11" ht="15.75" customHeight="1" x14ac:dyDescent="0.25">
      <c r="A75" s="18"/>
      <c r="B75" s="2">
        <v>68</v>
      </c>
      <c r="C75" s="20" t="s">
        <v>174</v>
      </c>
      <c r="D75" s="20" t="s">
        <v>175</v>
      </c>
      <c r="E75" s="20" t="s">
        <v>46</v>
      </c>
      <c r="F75" s="26">
        <v>10</v>
      </c>
      <c r="G75" s="30">
        <v>3153.26</v>
      </c>
      <c r="H75" s="23">
        <f t="shared" si="2"/>
        <v>31532.600000000002</v>
      </c>
      <c r="I75" s="19"/>
      <c r="J75" s="11"/>
      <c r="K75" s="11"/>
    </row>
    <row r="76" spans="1:11" ht="360" customHeight="1" x14ac:dyDescent="0.25">
      <c r="A76" s="18"/>
      <c r="B76" s="2">
        <v>69</v>
      </c>
      <c r="C76" s="21" t="s">
        <v>176</v>
      </c>
      <c r="D76" s="20" t="s">
        <v>191</v>
      </c>
      <c r="E76" s="21" t="s">
        <v>46</v>
      </c>
      <c r="F76" s="31">
        <v>2</v>
      </c>
      <c r="G76" s="31">
        <v>1254750</v>
      </c>
      <c r="H76" s="23">
        <f t="shared" si="2"/>
        <v>2509500</v>
      </c>
      <c r="I76" s="19"/>
      <c r="J76" s="11"/>
      <c r="K76" s="11"/>
    </row>
    <row r="77" spans="1:11" ht="15.75" customHeight="1" x14ac:dyDescent="0.25">
      <c r="A77" s="10"/>
      <c r="B77" s="3"/>
      <c r="C77" s="4"/>
      <c r="D77" s="4" t="s">
        <v>178</v>
      </c>
      <c r="E77" s="5"/>
      <c r="F77" s="6"/>
      <c r="G77" s="7"/>
      <c r="H77" s="8">
        <f>SUM(H8:H76)</f>
        <v>133434169.59999999</v>
      </c>
      <c r="I77" s="19"/>
      <c r="J77" s="11"/>
      <c r="K77" s="11"/>
    </row>
    <row r="78" spans="1:11" ht="15" customHeight="1" x14ac:dyDescent="0.25">
      <c r="A78" s="10"/>
      <c r="B78" s="10"/>
      <c r="C78" s="32"/>
      <c r="D78" s="32"/>
      <c r="E78" s="32"/>
      <c r="F78" s="33"/>
      <c r="G78" s="34"/>
      <c r="H78" s="35"/>
      <c r="I78" s="11"/>
      <c r="J78" s="11"/>
      <c r="K78" s="11"/>
    </row>
    <row r="79" spans="1:11" ht="15" customHeight="1" x14ac:dyDescent="0.25">
      <c r="A79" s="10"/>
      <c r="B79" s="10"/>
      <c r="C79" s="10"/>
      <c r="D79" s="10"/>
      <c r="E79" s="10"/>
      <c r="F79" s="14"/>
      <c r="G79" s="15"/>
      <c r="H79" s="16"/>
      <c r="I79" s="11"/>
      <c r="J79" s="11"/>
      <c r="K79" s="11"/>
    </row>
    <row r="80" spans="1:11" ht="42" customHeight="1" x14ac:dyDescent="0.25">
      <c r="A80" s="10"/>
      <c r="B80" s="36"/>
      <c r="C80" s="107" t="s">
        <v>192</v>
      </c>
      <c r="D80" s="107"/>
      <c r="E80" s="107"/>
      <c r="F80" s="107"/>
      <c r="G80" s="107"/>
      <c r="H80" s="37"/>
      <c r="I80" s="11"/>
      <c r="J80" s="11"/>
      <c r="K80" s="11"/>
    </row>
    <row r="81" spans="1:11" ht="42.75" customHeight="1" x14ac:dyDescent="0.25">
      <c r="A81" s="18"/>
      <c r="B81" s="38" t="s">
        <v>193</v>
      </c>
      <c r="C81" s="38" t="s">
        <v>194</v>
      </c>
      <c r="D81" s="38" t="s">
        <v>195</v>
      </c>
      <c r="E81" s="109" t="s">
        <v>196</v>
      </c>
      <c r="F81" s="110"/>
      <c r="G81" s="38" t="s">
        <v>197</v>
      </c>
      <c r="H81" s="39"/>
      <c r="I81" s="40"/>
      <c r="J81" s="11"/>
      <c r="K81" s="11"/>
    </row>
    <row r="82" spans="1:11" ht="14.45" customHeight="1" x14ac:dyDescent="0.25">
      <c r="A82" s="18"/>
      <c r="B82" s="1" t="s">
        <v>198</v>
      </c>
      <c r="C82" s="41" t="s">
        <v>199</v>
      </c>
      <c r="D82" s="41" t="s">
        <v>200</v>
      </c>
      <c r="E82" s="113">
        <v>60</v>
      </c>
      <c r="F82" s="112"/>
      <c r="G82" s="41" t="s">
        <v>201</v>
      </c>
      <c r="H82" s="42"/>
      <c r="I82" s="11"/>
      <c r="J82" s="11"/>
      <c r="K82" s="11"/>
    </row>
    <row r="83" spans="1:11" ht="15.75" customHeight="1" x14ac:dyDescent="0.25">
      <c r="A83" s="18"/>
      <c r="B83" s="1" t="s">
        <v>202</v>
      </c>
      <c r="C83" s="41" t="s">
        <v>9</v>
      </c>
      <c r="D83" s="41" t="s">
        <v>203</v>
      </c>
      <c r="E83" s="20"/>
      <c r="F83" s="9" t="s">
        <v>204</v>
      </c>
      <c r="G83" s="41" t="s">
        <v>205</v>
      </c>
      <c r="H83" s="43"/>
      <c r="I83" s="11"/>
      <c r="J83" s="11"/>
      <c r="K83" s="11"/>
    </row>
    <row r="84" spans="1:11" ht="14.45" customHeight="1" x14ac:dyDescent="0.25">
      <c r="A84" s="18"/>
      <c r="B84" s="1" t="s">
        <v>206</v>
      </c>
      <c r="C84" s="41" t="s">
        <v>8</v>
      </c>
      <c r="D84" s="41" t="s">
        <v>207</v>
      </c>
      <c r="E84" s="113">
        <v>18</v>
      </c>
      <c r="F84" s="114"/>
      <c r="G84" s="41" t="s">
        <v>208</v>
      </c>
      <c r="H84" s="43"/>
      <c r="I84" s="11"/>
      <c r="J84" s="11"/>
      <c r="K84" s="11"/>
    </row>
    <row r="85" spans="1:11" ht="14.45" customHeight="1" x14ac:dyDescent="0.25">
      <c r="A85" s="18"/>
      <c r="B85" s="1" t="s">
        <v>209</v>
      </c>
      <c r="C85" s="41" t="s">
        <v>210</v>
      </c>
      <c r="D85" s="41" t="s">
        <v>211</v>
      </c>
      <c r="E85" s="44"/>
      <c r="F85" s="45" t="s">
        <v>212</v>
      </c>
      <c r="G85" s="41" t="s">
        <v>213</v>
      </c>
      <c r="H85" s="43"/>
      <c r="I85" s="11"/>
      <c r="J85" s="11"/>
      <c r="K85" s="11"/>
    </row>
    <row r="86" spans="1:11" ht="30" customHeight="1" x14ac:dyDescent="0.25">
      <c r="A86" s="18"/>
      <c r="B86" s="1" t="s">
        <v>214</v>
      </c>
      <c r="C86" s="41" t="s">
        <v>215</v>
      </c>
      <c r="D86" s="41" t="s">
        <v>216</v>
      </c>
      <c r="E86" s="111" t="s">
        <v>217</v>
      </c>
      <c r="F86" s="112"/>
      <c r="G86" s="41" t="s">
        <v>218</v>
      </c>
      <c r="H86" s="43"/>
      <c r="I86" s="11"/>
      <c r="J86" s="11"/>
      <c r="K86" s="11"/>
    </row>
    <row r="87" spans="1:11" ht="45" customHeight="1" x14ac:dyDescent="0.25">
      <c r="A87" s="18"/>
      <c r="B87" s="1" t="s">
        <v>219</v>
      </c>
      <c r="C87" s="41" t="s">
        <v>220</v>
      </c>
      <c r="D87" s="41" t="s">
        <v>221</v>
      </c>
      <c r="E87" s="44"/>
      <c r="F87" s="45" t="s">
        <v>222</v>
      </c>
      <c r="G87" s="41" t="s">
        <v>223</v>
      </c>
      <c r="H87" s="43"/>
      <c r="I87" s="11"/>
      <c r="J87" s="11"/>
      <c r="K87" s="11"/>
    </row>
    <row r="88" spans="1:11" ht="45" customHeight="1" x14ac:dyDescent="0.25">
      <c r="A88" s="18"/>
      <c r="B88" s="1" t="s">
        <v>224</v>
      </c>
      <c r="C88" s="41" t="s">
        <v>12</v>
      </c>
      <c r="D88" s="41" t="s">
        <v>221</v>
      </c>
      <c r="E88" s="44"/>
      <c r="F88" s="45" t="s">
        <v>222</v>
      </c>
      <c r="G88" s="41" t="s">
        <v>225</v>
      </c>
      <c r="H88" s="43"/>
      <c r="I88" s="11"/>
      <c r="J88" s="11"/>
      <c r="K88" s="11"/>
    </row>
    <row r="89" spans="1:11" ht="14.45" customHeight="1" x14ac:dyDescent="0.25">
      <c r="A89" s="18"/>
      <c r="B89" s="1" t="s">
        <v>226</v>
      </c>
      <c r="C89" s="41" t="s">
        <v>227</v>
      </c>
      <c r="D89" s="41" t="s">
        <v>228</v>
      </c>
      <c r="E89" s="44"/>
      <c r="F89" s="45" t="s">
        <v>229</v>
      </c>
      <c r="G89" s="41" t="s">
        <v>230</v>
      </c>
      <c r="H89" s="43"/>
      <c r="I89" s="11"/>
      <c r="J89" s="11"/>
      <c r="K89" s="11"/>
    </row>
    <row r="90" spans="1:11" ht="14.45" customHeight="1" x14ac:dyDescent="0.25">
      <c r="A90" s="18"/>
      <c r="B90" s="1" t="s">
        <v>231</v>
      </c>
      <c r="C90" s="41" t="s">
        <v>16</v>
      </c>
      <c r="D90" s="41" t="s">
        <v>232</v>
      </c>
      <c r="E90" s="44"/>
      <c r="F90" s="45" t="s">
        <v>233</v>
      </c>
      <c r="G90" s="41" t="s">
        <v>234</v>
      </c>
      <c r="H90" s="43"/>
      <c r="I90" s="11"/>
      <c r="J90" s="11"/>
      <c r="K90" s="11"/>
    </row>
    <row r="91" spans="1:11" ht="14.45" customHeight="1" x14ac:dyDescent="0.25">
      <c r="A91" s="18"/>
      <c r="B91" s="1" t="s">
        <v>212</v>
      </c>
      <c r="C91" s="41" t="s">
        <v>15</v>
      </c>
      <c r="D91" s="41" t="s">
        <v>235</v>
      </c>
      <c r="E91" s="111" t="s">
        <v>236</v>
      </c>
      <c r="F91" s="112"/>
      <c r="G91" s="41" t="s">
        <v>237</v>
      </c>
      <c r="H91" s="43"/>
      <c r="I91" s="11"/>
      <c r="J91" s="11"/>
      <c r="K91" s="11"/>
    </row>
    <row r="92" spans="1:11" ht="14.45" customHeight="1" x14ac:dyDescent="0.25">
      <c r="A92" s="18"/>
      <c r="B92" s="1" t="s">
        <v>238</v>
      </c>
      <c r="C92" s="41" t="s">
        <v>17</v>
      </c>
      <c r="D92" s="41" t="s">
        <v>239</v>
      </c>
      <c r="E92" s="44"/>
      <c r="F92" s="45" t="s">
        <v>240</v>
      </c>
      <c r="G92" s="41" t="s">
        <v>241</v>
      </c>
      <c r="H92" s="43"/>
      <c r="I92" s="11"/>
      <c r="J92" s="11"/>
      <c r="K92" s="11"/>
    </row>
    <row r="93" spans="1:11" ht="14.45" customHeight="1" x14ac:dyDescent="0.25">
      <c r="A93" s="18"/>
      <c r="B93" s="1" t="s">
        <v>242</v>
      </c>
      <c r="C93" s="41" t="s">
        <v>243</v>
      </c>
      <c r="D93" s="41" t="s">
        <v>244</v>
      </c>
      <c r="E93" s="44"/>
      <c r="F93" s="45" t="s">
        <v>245</v>
      </c>
      <c r="G93" s="41" t="s">
        <v>246</v>
      </c>
      <c r="H93" s="43"/>
      <c r="I93" s="11"/>
      <c r="J93" s="11"/>
      <c r="K93" s="11"/>
    </row>
    <row r="94" spans="1:11" ht="14.45" customHeight="1" x14ac:dyDescent="0.25">
      <c r="A94" s="18"/>
      <c r="B94" s="1" t="s">
        <v>247</v>
      </c>
      <c r="C94" s="41" t="s">
        <v>19</v>
      </c>
      <c r="D94" s="41" t="s">
        <v>248</v>
      </c>
      <c r="E94" s="44"/>
      <c r="F94" s="45" t="s">
        <v>249</v>
      </c>
      <c r="G94" s="41" t="s">
        <v>250</v>
      </c>
      <c r="H94" s="43"/>
      <c r="I94" s="11"/>
      <c r="J94" s="11"/>
      <c r="K94" s="11"/>
    </row>
    <row r="95" spans="1:11" ht="14.45" customHeight="1" x14ac:dyDescent="0.25">
      <c r="A95" s="18"/>
      <c r="B95" s="1" t="s">
        <v>251</v>
      </c>
      <c r="C95" s="41" t="s">
        <v>252</v>
      </c>
      <c r="D95" s="41" t="s">
        <v>253</v>
      </c>
      <c r="E95" s="44"/>
      <c r="F95" s="45" t="s">
        <v>254</v>
      </c>
      <c r="G95" s="41" t="s">
        <v>255</v>
      </c>
      <c r="H95" s="43"/>
      <c r="I95" s="11"/>
      <c r="J95" s="11"/>
      <c r="K95" s="11"/>
    </row>
    <row r="96" spans="1:11" ht="14.45" customHeight="1" x14ac:dyDescent="0.25">
      <c r="A96" s="18"/>
      <c r="B96" s="1" t="s">
        <v>256</v>
      </c>
      <c r="C96" s="41" t="s">
        <v>21</v>
      </c>
      <c r="D96" s="41" t="s">
        <v>257</v>
      </c>
      <c r="E96" s="44"/>
      <c r="F96" s="45" t="s">
        <v>229</v>
      </c>
      <c r="G96" s="41" t="s">
        <v>258</v>
      </c>
      <c r="H96" s="43"/>
      <c r="I96" s="11"/>
      <c r="J96" s="11"/>
      <c r="K96" s="11"/>
    </row>
    <row r="97" spans="1:11" ht="14.45" customHeight="1" x14ac:dyDescent="0.25">
      <c r="A97" s="18"/>
      <c r="B97" s="1" t="s">
        <v>259</v>
      </c>
      <c r="C97" s="41" t="s">
        <v>260</v>
      </c>
      <c r="D97" s="41" t="s">
        <v>261</v>
      </c>
      <c r="E97" s="44"/>
      <c r="F97" s="45" t="s">
        <v>262</v>
      </c>
      <c r="G97" s="41" t="s">
        <v>263</v>
      </c>
      <c r="H97" s="43"/>
      <c r="I97" s="11"/>
      <c r="J97" s="11"/>
      <c r="K97" s="11"/>
    </row>
    <row r="98" spans="1:11" ht="14.45" customHeight="1" x14ac:dyDescent="0.25">
      <c r="A98" s="18"/>
      <c r="B98" s="1" t="s">
        <v>264</v>
      </c>
      <c r="C98" s="41" t="s">
        <v>23</v>
      </c>
      <c r="D98" s="41" t="s">
        <v>265</v>
      </c>
      <c r="E98" s="44"/>
      <c r="F98" s="45" t="s">
        <v>266</v>
      </c>
      <c r="G98" s="41" t="s">
        <v>267</v>
      </c>
      <c r="H98" s="43"/>
      <c r="I98" s="11"/>
      <c r="J98" s="11"/>
      <c r="K98" s="11"/>
    </row>
    <row r="99" spans="1:11" ht="14.45" customHeight="1" x14ac:dyDescent="0.25">
      <c r="A99" s="18"/>
      <c r="B99" s="1" t="s">
        <v>268</v>
      </c>
      <c r="C99" s="41" t="s">
        <v>269</v>
      </c>
      <c r="D99" s="41" t="s">
        <v>270</v>
      </c>
      <c r="E99" s="44"/>
      <c r="F99" s="45" t="s">
        <v>236</v>
      </c>
      <c r="G99" s="41" t="s">
        <v>271</v>
      </c>
      <c r="H99" s="43"/>
      <c r="I99" s="11"/>
      <c r="J99" s="11"/>
      <c r="K99" s="11"/>
    </row>
    <row r="100" spans="1:11" ht="14.45" customHeight="1" x14ac:dyDescent="0.25">
      <c r="A100" s="18"/>
      <c r="B100" s="1" t="s">
        <v>272</v>
      </c>
      <c r="C100" s="41" t="s">
        <v>273</v>
      </c>
      <c r="D100" s="41" t="s">
        <v>274</v>
      </c>
      <c r="E100" s="44"/>
      <c r="F100" s="45" t="s">
        <v>275</v>
      </c>
      <c r="G100" s="41" t="s">
        <v>276</v>
      </c>
      <c r="H100" s="43"/>
      <c r="I100" s="11"/>
      <c r="J100" s="11"/>
      <c r="K100" s="11"/>
    </row>
    <row r="101" spans="1:11" ht="15" customHeight="1" x14ac:dyDescent="0.25">
      <c r="A101" s="10"/>
      <c r="B101" s="32"/>
      <c r="C101" s="32"/>
      <c r="D101" s="32"/>
      <c r="E101" s="32"/>
      <c r="F101" s="32"/>
      <c r="G101" s="46"/>
      <c r="H101" s="47"/>
      <c r="I101" s="11"/>
      <c r="J101" s="11"/>
      <c r="K101" s="11"/>
    </row>
    <row r="102" spans="1:11" ht="15" customHeight="1" x14ac:dyDescent="0.25">
      <c r="A102" s="10"/>
      <c r="B102" s="10"/>
      <c r="C102" s="13" t="s">
        <v>277</v>
      </c>
      <c r="D102" s="48"/>
      <c r="E102" s="10"/>
      <c r="F102" s="14"/>
      <c r="G102" s="15"/>
      <c r="H102" s="16"/>
      <c r="I102" s="11"/>
      <c r="J102" s="11"/>
      <c r="K102" s="11"/>
    </row>
    <row r="103" spans="1:11" ht="15" customHeight="1" x14ac:dyDescent="0.25">
      <c r="A103" s="10"/>
      <c r="B103" s="10"/>
      <c r="C103" s="13" t="s">
        <v>278</v>
      </c>
      <c r="D103" s="10"/>
      <c r="E103" s="10"/>
      <c r="F103" s="14"/>
      <c r="G103" s="15"/>
      <c r="H103" s="16"/>
      <c r="I103" s="11"/>
      <c r="J103" s="11"/>
      <c r="K103" s="11"/>
    </row>
    <row r="104" spans="1:11" ht="38.25" customHeight="1" x14ac:dyDescent="0.25">
      <c r="A104" s="10"/>
      <c r="B104" s="10"/>
      <c r="C104" s="101" t="s">
        <v>279</v>
      </c>
      <c r="D104" s="102"/>
      <c r="E104" s="102"/>
      <c r="F104" s="102"/>
      <c r="G104" s="102"/>
      <c r="H104" s="102"/>
      <c r="I104" s="11"/>
      <c r="J104" s="11"/>
      <c r="K104" s="11"/>
    </row>
    <row r="105" spans="1:11" ht="50.25" customHeight="1" x14ac:dyDescent="0.25">
      <c r="A105" s="10"/>
      <c r="B105" s="10"/>
      <c r="C105" s="101" t="s">
        <v>280</v>
      </c>
      <c r="D105" s="102"/>
      <c r="E105" s="102"/>
      <c r="F105" s="102"/>
      <c r="G105" s="102"/>
      <c r="H105" s="102"/>
      <c r="I105" s="11"/>
      <c r="J105" s="11"/>
      <c r="K105" s="11"/>
    </row>
    <row r="106" spans="1:11" ht="39" customHeight="1" x14ac:dyDescent="0.25">
      <c r="A106" s="10"/>
      <c r="B106" s="17"/>
      <c r="C106" s="107" t="s">
        <v>281</v>
      </c>
      <c r="D106" s="108"/>
      <c r="E106" s="108"/>
      <c r="F106" s="108"/>
      <c r="G106" s="108"/>
      <c r="H106" s="102"/>
      <c r="I106" s="11"/>
      <c r="J106" s="11"/>
      <c r="K106" s="11"/>
    </row>
    <row r="107" spans="1:11" ht="42.75" customHeight="1" x14ac:dyDescent="0.25">
      <c r="A107" s="18"/>
      <c r="B107" s="5" t="s">
        <v>193</v>
      </c>
      <c r="C107" s="5" t="s">
        <v>282</v>
      </c>
      <c r="D107" s="4" t="s">
        <v>1</v>
      </c>
      <c r="E107" s="49" t="s">
        <v>283</v>
      </c>
      <c r="F107" s="4" t="s">
        <v>284</v>
      </c>
      <c r="G107" s="4" t="s">
        <v>285</v>
      </c>
      <c r="H107" s="50"/>
      <c r="I107" s="11"/>
      <c r="J107" s="11"/>
      <c r="K107" s="11"/>
    </row>
    <row r="108" spans="1:11" ht="75" customHeight="1" x14ac:dyDescent="0.25">
      <c r="A108" s="18"/>
      <c r="B108" s="51">
        <v>1</v>
      </c>
      <c r="C108" s="41" t="s">
        <v>286</v>
      </c>
      <c r="D108" s="20" t="s">
        <v>156</v>
      </c>
      <c r="E108" s="2">
        <v>60</v>
      </c>
      <c r="F108" s="41" t="s">
        <v>200</v>
      </c>
      <c r="G108" s="41" t="s">
        <v>287</v>
      </c>
      <c r="H108" s="50"/>
      <c r="I108" s="11"/>
      <c r="J108" s="11"/>
      <c r="K108" s="11"/>
    </row>
    <row r="109" spans="1:11" ht="30" customHeight="1" x14ac:dyDescent="0.25">
      <c r="A109" s="18"/>
      <c r="B109" s="51">
        <v>2</v>
      </c>
      <c r="C109" s="41" t="s">
        <v>8</v>
      </c>
      <c r="D109" s="20" t="s">
        <v>69</v>
      </c>
      <c r="E109" s="2">
        <v>18</v>
      </c>
      <c r="F109" s="41" t="s">
        <v>207</v>
      </c>
      <c r="G109" s="41" t="s">
        <v>287</v>
      </c>
      <c r="H109" s="50"/>
      <c r="I109" s="11"/>
      <c r="J109" s="11"/>
      <c r="K109" s="11"/>
    </row>
    <row r="110" spans="1:11" ht="37.5" customHeight="1" x14ac:dyDescent="0.25">
      <c r="A110" s="18"/>
      <c r="B110" s="51">
        <v>3</v>
      </c>
      <c r="C110" s="41" t="s">
        <v>18</v>
      </c>
      <c r="D110" s="20" t="s">
        <v>44</v>
      </c>
      <c r="E110" s="31">
        <v>7</v>
      </c>
      <c r="F110" s="41" t="s">
        <v>244</v>
      </c>
      <c r="G110" s="41" t="s">
        <v>287</v>
      </c>
      <c r="H110" s="50"/>
      <c r="I110" s="11"/>
      <c r="J110" s="11"/>
      <c r="K110" s="11"/>
    </row>
    <row r="111" spans="1:11" ht="56.25" customHeight="1" x14ac:dyDescent="0.25">
      <c r="A111" s="18"/>
      <c r="B111" s="52"/>
      <c r="C111" s="53"/>
      <c r="D111" s="20" t="s">
        <v>155</v>
      </c>
      <c r="E111" s="31">
        <v>59</v>
      </c>
      <c r="F111" s="41"/>
      <c r="G111" s="41" t="s">
        <v>287</v>
      </c>
      <c r="H111" s="50"/>
      <c r="I111" s="11"/>
      <c r="J111" s="11"/>
      <c r="K111" s="11"/>
    </row>
    <row r="112" spans="1:11" ht="30" customHeight="1" x14ac:dyDescent="0.25">
      <c r="A112" s="18"/>
      <c r="B112" s="51">
        <v>4</v>
      </c>
      <c r="C112" s="41" t="s">
        <v>22</v>
      </c>
      <c r="D112" s="21" t="s">
        <v>176</v>
      </c>
      <c r="E112" s="2">
        <v>69</v>
      </c>
      <c r="F112" s="41" t="s">
        <v>261</v>
      </c>
      <c r="G112" s="41" t="s">
        <v>287</v>
      </c>
      <c r="H112" s="50"/>
      <c r="I112" s="11"/>
      <c r="J112" s="11"/>
      <c r="K112" s="11"/>
    </row>
    <row r="113" spans="1:11" ht="30" customHeight="1" x14ac:dyDescent="0.25">
      <c r="A113" s="18"/>
      <c r="B113" s="51">
        <v>5</v>
      </c>
      <c r="C113" s="41" t="s">
        <v>20</v>
      </c>
      <c r="D113" s="20" t="s">
        <v>73</v>
      </c>
      <c r="E113" s="31">
        <v>20</v>
      </c>
      <c r="F113" s="41" t="s">
        <v>253</v>
      </c>
      <c r="G113" s="41" t="s">
        <v>287</v>
      </c>
      <c r="H113" s="50"/>
      <c r="I113" s="11"/>
      <c r="J113" s="11"/>
      <c r="K113" s="11"/>
    </row>
    <row r="114" spans="1:11" ht="30" customHeight="1" x14ac:dyDescent="0.25">
      <c r="A114" s="18"/>
      <c r="B114" s="52"/>
      <c r="C114" s="53"/>
      <c r="D114" s="20" t="s">
        <v>75</v>
      </c>
      <c r="E114" s="31">
        <v>21</v>
      </c>
      <c r="F114" s="41"/>
      <c r="G114" s="41" t="s">
        <v>287</v>
      </c>
      <c r="H114" s="50"/>
      <c r="I114" s="11"/>
      <c r="J114" s="11"/>
      <c r="K114" s="11"/>
    </row>
    <row r="115" spans="1:11" ht="56.25" customHeight="1" x14ac:dyDescent="0.25">
      <c r="A115" s="18"/>
      <c r="B115" s="51">
        <v>6</v>
      </c>
      <c r="C115" s="41" t="s">
        <v>15</v>
      </c>
      <c r="D115" s="20" t="s">
        <v>147</v>
      </c>
      <c r="E115" s="31">
        <v>55</v>
      </c>
      <c r="F115" s="41" t="s">
        <v>293</v>
      </c>
      <c r="G115" s="41" t="s">
        <v>287</v>
      </c>
      <c r="H115" s="50"/>
      <c r="I115" s="11"/>
      <c r="J115" s="11"/>
      <c r="K115" s="11"/>
    </row>
    <row r="116" spans="1:11" ht="37.5" customHeight="1" x14ac:dyDescent="0.25">
      <c r="A116" s="18"/>
      <c r="B116" s="52">
        <v>7</v>
      </c>
      <c r="C116" s="41" t="s">
        <v>9</v>
      </c>
      <c r="D116" s="20" t="s">
        <v>151</v>
      </c>
      <c r="E116" s="31">
        <v>57</v>
      </c>
      <c r="F116" s="41" t="s">
        <v>203</v>
      </c>
      <c r="G116" s="41" t="s">
        <v>287</v>
      </c>
      <c r="H116" s="50"/>
      <c r="I116" s="11"/>
      <c r="J116" s="11"/>
      <c r="K116" s="11"/>
    </row>
    <row r="117" spans="1:11" ht="75" customHeight="1" x14ac:dyDescent="0.25">
      <c r="A117" s="18"/>
      <c r="B117" s="51">
        <v>8</v>
      </c>
      <c r="C117" s="41" t="s">
        <v>10</v>
      </c>
      <c r="D117" s="20" t="s">
        <v>51</v>
      </c>
      <c r="E117" s="2">
        <v>10</v>
      </c>
      <c r="F117" s="41" t="s">
        <v>211</v>
      </c>
      <c r="G117" s="41" t="s">
        <v>287</v>
      </c>
      <c r="H117" s="50"/>
      <c r="I117" s="11"/>
      <c r="J117" s="11"/>
      <c r="K117" s="11"/>
    </row>
    <row r="118" spans="1:11" ht="56.25" customHeight="1" x14ac:dyDescent="0.25">
      <c r="A118" s="18"/>
      <c r="B118" s="51">
        <v>9</v>
      </c>
      <c r="C118" s="41" t="s">
        <v>19</v>
      </c>
      <c r="D118" s="20" t="s">
        <v>167</v>
      </c>
      <c r="E118" s="31">
        <v>65</v>
      </c>
      <c r="F118" s="41" t="s">
        <v>248</v>
      </c>
      <c r="G118" s="41" t="s">
        <v>287</v>
      </c>
      <c r="H118" s="50"/>
      <c r="I118" s="11"/>
      <c r="J118" s="11"/>
      <c r="K118" s="11"/>
    </row>
    <row r="119" spans="1:11" ht="112.5" customHeight="1" x14ac:dyDescent="0.25">
      <c r="A119" s="18"/>
      <c r="B119" s="51">
        <v>10</v>
      </c>
      <c r="C119" s="41" t="s">
        <v>14</v>
      </c>
      <c r="D119" s="20" t="s">
        <v>85</v>
      </c>
      <c r="E119" s="31">
        <v>25</v>
      </c>
      <c r="F119" s="41" t="s">
        <v>228</v>
      </c>
      <c r="G119" s="41" t="s">
        <v>287</v>
      </c>
      <c r="H119" s="50"/>
      <c r="I119" s="11"/>
      <c r="J119" s="11"/>
      <c r="K119" s="11"/>
    </row>
    <row r="120" spans="1:11" ht="112.5" customHeight="1" x14ac:dyDescent="0.25">
      <c r="A120" s="18"/>
      <c r="B120" s="52"/>
      <c r="C120" s="53"/>
      <c r="D120" s="20" t="s">
        <v>88</v>
      </c>
      <c r="E120" s="31">
        <v>26</v>
      </c>
      <c r="F120" s="41"/>
      <c r="G120" s="41" t="s">
        <v>287</v>
      </c>
      <c r="H120" s="50"/>
      <c r="I120" s="11"/>
      <c r="J120" s="11"/>
      <c r="K120" s="11"/>
    </row>
    <row r="121" spans="1:11" ht="56.25" customHeight="1" x14ac:dyDescent="0.25">
      <c r="A121" s="18"/>
      <c r="B121" s="51">
        <v>11</v>
      </c>
      <c r="C121" s="41" t="s">
        <v>25</v>
      </c>
      <c r="D121" s="20" t="s">
        <v>82</v>
      </c>
      <c r="E121" s="2">
        <v>24</v>
      </c>
      <c r="F121" s="41" t="s">
        <v>274</v>
      </c>
      <c r="G121" s="41" t="s">
        <v>287</v>
      </c>
      <c r="H121" s="50"/>
      <c r="I121" s="11"/>
      <c r="J121" s="11"/>
      <c r="K121" s="11"/>
    </row>
    <row r="122" spans="1:11" ht="37.5" customHeight="1" x14ac:dyDescent="0.25">
      <c r="A122" s="18"/>
      <c r="B122" s="51">
        <v>12</v>
      </c>
      <c r="C122" s="41" t="s">
        <v>17</v>
      </c>
      <c r="D122" s="20" t="s">
        <v>153</v>
      </c>
      <c r="E122" s="2">
        <v>58</v>
      </c>
      <c r="F122" s="41" t="s">
        <v>239</v>
      </c>
      <c r="G122" s="41" t="s">
        <v>287</v>
      </c>
      <c r="H122" s="50"/>
      <c r="I122" s="11"/>
      <c r="J122" s="11"/>
      <c r="K122" s="11"/>
    </row>
    <row r="123" spans="1:11" ht="30" customHeight="1" x14ac:dyDescent="0.25">
      <c r="A123" s="18"/>
      <c r="B123" s="51">
        <v>13</v>
      </c>
      <c r="C123" s="41" t="s">
        <v>16</v>
      </c>
      <c r="D123" s="20" t="s">
        <v>47</v>
      </c>
      <c r="E123" s="2">
        <v>8</v>
      </c>
      <c r="F123" s="41" t="s">
        <v>232</v>
      </c>
      <c r="G123" s="41" t="s">
        <v>287</v>
      </c>
      <c r="H123" s="50"/>
      <c r="I123" s="11"/>
      <c r="J123" s="11"/>
      <c r="K123" s="11"/>
    </row>
    <row r="124" spans="1:11" ht="30" customHeight="1" x14ac:dyDescent="0.25">
      <c r="A124" s="18"/>
      <c r="B124" s="52"/>
      <c r="C124" s="53"/>
      <c r="D124" s="20" t="s">
        <v>49</v>
      </c>
      <c r="E124" s="2">
        <v>9</v>
      </c>
      <c r="F124" s="41"/>
      <c r="G124" s="41" t="s">
        <v>287</v>
      </c>
      <c r="H124" s="47"/>
      <c r="I124" s="11"/>
      <c r="J124" s="11"/>
      <c r="K124" s="11"/>
    </row>
    <row r="125" spans="1:11" ht="37.5" customHeight="1" x14ac:dyDescent="0.25">
      <c r="A125" s="18"/>
      <c r="B125" s="51">
        <v>13</v>
      </c>
      <c r="C125" s="41" t="s">
        <v>12</v>
      </c>
      <c r="D125" s="20" t="s">
        <v>92</v>
      </c>
      <c r="E125" s="31">
        <v>28</v>
      </c>
      <c r="F125" s="53" t="s">
        <v>221</v>
      </c>
      <c r="G125" s="41" t="s">
        <v>287</v>
      </c>
      <c r="H125" s="47"/>
      <c r="I125" s="11"/>
      <c r="J125" s="11"/>
      <c r="K125" s="11"/>
    </row>
    <row r="126" spans="1:11" ht="37.5" customHeight="1" x14ac:dyDescent="0.25">
      <c r="A126" s="18"/>
      <c r="B126" s="52"/>
      <c r="C126" s="54"/>
      <c r="D126" s="20" t="s">
        <v>94</v>
      </c>
      <c r="E126" s="31">
        <v>29</v>
      </c>
      <c r="F126" s="53"/>
      <c r="G126" s="41" t="s">
        <v>287</v>
      </c>
      <c r="H126" s="50"/>
      <c r="I126" s="11"/>
      <c r="J126" s="11"/>
      <c r="K126" s="11"/>
    </row>
    <row r="127" spans="1:11" ht="37.5" customHeight="1" x14ac:dyDescent="0.25">
      <c r="A127" s="18"/>
      <c r="B127" s="52"/>
      <c r="C127" s="54"/>
      <c r="D127" s="20" t="s">
        <v>96</v>
      </c>
      <c r="E127" s="31">
        <v>30</v>
      </c>
      <c r="F127" s="53"/>
      <c r="G127" s="41" t="s">
        <v>287</v>
      </c>
      <c r="H127" s="50"/>
      <c r="I127" s="11"/>
      <c r="J127" s="11"/>
      <c r="K127" s="11"/>
    </row>
    <row r="128" spans="1:11" ht="37.5" customHeight="1" x14ac:dyDescent="0.25">
      <c r="A128" s="18"/>
      <c r="B128" s="52"/>
      <c r="C128" s="54"/>
      <c r="D128" s="20" t="s">
        <v>98</v>
      </c>
      <c r="E128" s="31">
        <v>31</v>
      </c>
      <c r="F128" s="53"/>
      <c r="G128" s="41" t="s">
        <v>287</v>
      </c>
      <c r="H128" s="50"/>
      <c r="I128" s="11"/>
      <c r="J128" s="11"/>
      <c r="K128" s="11"/>
    </row>
    <row r="129" spans="1:11" ht="37.5" customHeight="1" x14ac:dyDescent="0.25">
      <c r="A129" s="18"/>
      <c r="B129" s="52"/>
      <c r="C129" s="54"/>
      <c r="D129" s="20" t="s">
        <v>100</v>
      </c>
      <c r="E129" s="31">
        <v>32</v>
      </c>
      <c r="F129" s="53"/>
      <c r="G129" s="41" t="s">
        <v>287</v>
      </c>
      <c r="H129" s="50"/>
      <c r="I129" s="11"/>
      <c r="J129" s="11"/>
      <c r="K129" s="11"/>
    </row>
    <row r="130" spans="1:11" ht="37.5" customHeight="1" x14ac:dyDescent="0.25">
      <c r="A130" s="18"/>
      <c r="B130" s="52"/>
      <c r="C130" s="54"/>
      <c r="D130" s="20" t="s">
        <v>102</v>
      </c>
      <c r="E130" s="31">
        <v>33</v>
      </c>
      <c r="F130" s="53"/>
      <c r="G130" s="41" t="s">
        <v>287</v>
      </c>
      <c r="H130" s="50"/>
      <c r="I130" s="11"/>
      <c r="J130" s="11"/>
      <c r="K130" s="11"/>
    </row>
    <row r="131" spans="1:11" ht="30" customHeight="1" x14ac:dyDescent="0.25">
      <c r="A131" s="18"/>
      <c r="B131" s="52"/>
      <c r="C131" s="54"/>
      <c r="D131" s="20" t="s">
        <v>104</v>
      </c>
      <c r="E131" s="31">
        <v>34</v>
      </c>
      <c r="F131" s="53"/>
      <c r="G131" s="41" t="s">
        <v>287</v>
      </c>
      <c r="H131" s="50"/>
      <c r="I131" s="11"/>
      <c r="J131" s="11"/>
      <c r="K131" s="11"/>
    </row>
    <row r="132" spans="1:11" ht="30" customHeight="1" x14ac:dyDescent="0.25">
      <c r="A132" s="18"/>
      <c r="B132" s="52"/>
      <c r="C132" s="54"/>
      <c r="D132" s="20" t="s">
        <v>106</v>
      </c>
      <c r="E132" s="31">
        <v>35</v>
      </c>
      <c r="F132" s="53"/>
      <c r="G132" s="41" t="s">
        <v>287</v>
      </c>
      <c r="H132" s="50"/>
      <c r="I132" s="11"/>
      <c r="J132" s="11"/>
      <c r="K132" s="11"/>
    </row>
    <row r="133" spans="1:11" ht="30" customHeight="1" x14ac:dyDescent="0.25">
      <c r="A133" s="18"/>
      <c r="B133" s="52"/>
      <c r="C133" s="54"/>
      <c r="D133" s="20" t="s">
        <v>108</v>
      </c>
      <c r="E133" s="31">
        <v>36</v>
      </c>
      <c r="F133" s="53"/>
      <c r="G133" s="41" t="s">
        <v>287</v>
      </c>
      <c r="H133" s="50"/>
      <c r="I133" s="11"/>
      <c r="J133" s="11"/>
      <c r="K133" s="11"/>
    </row>
    <row r="134" spans="1:11" ht="30" customHeight="1" x14ac:dyDescent="0.25">
      <c r="A134" s="18"/>
      <c r="B134" s="52"/>
      <c r="C134" s="54"/>
      <c r="D134" s="20" t="s">
        <v>110</v>
      </c>
      <c r="E134" s="31">
        <v>37</v>
      </c>
      <c r="F134" s="53"/>
      <c r="G134" s="41" t="s">
        <v>287</v>
      </c>
      <c r="H134" s="50"/>
      <c r="I134" s="11"/>
      <c r="J134" s="11"/>
      <c r="K134" s="11"/>
    </row>
    <row r="135" spans="1:11" ht="37.5" customHeight="1" x14ac:dyDescent="0.25">
      <c r="A135" s="18"/>
      <c r="B135" s="52"/>
      <c r="C135" s="54"/>
      <c r="D135" s="20" t="s">
        <v>112</v>
      </c>
      <c r="E135" s="31">
        <v>38</v>
      </c>
      <c r="F135" s="53"/>
      <c r="G135" s="41" t="s">
        <v>287</v>
      </c>
      <c r="H135" s="50"/>
      <c r="I135" s="11"/>
      <c r="J135" s="11"/>
      <c r="K135" s="11"/>
    </row>
    <row r="136" spans="1:11" ht="30" customHeight="1" x14ac:dyDescent="0.25">
      <c r="A136" s="18"/>
      <c r="B136" s="52"/>
      <c r="C136" s="54"/>
      <c r="D136" s="20" t="s">
        <v>114</v>
      </c>
      <c r="E136" s="31">
        <v>39</v>
      </c>
      <c r="F136" s="53"/>
      <c r="G136" s="41" t="s">
        <v>287</v>
      </c>
      <c r="H136" s="50"/>
      <c r="I136" s="11"/>
      <c r="J136" s="11"/>
      <c r="K136" s="11"/>
    </row>
    <row r="137" spans="1:11" ht="30" customHeight="1" x14ac:dyDescent="0.25">
      <c r="A137" s="18"/>
      <c r="B137" s="52"/>
      <c r="C137" s="53"/>
      <c r="D137" s="20" t="s">
        <v>116</v>
      </c>
      <c r="E137" s="31">
        <v>40</v>
      </c>
      <c r="F137" s="53"/>
      <c r="G137" s="41" t="s">
        <v>287</v>
      </c>
      <c r="H137" s="50"/>
      <c r="I137" s="11"/>
      <c r="J137" s="11"/>
      <c r="K137" s="11"/>
    </row>
    <row r="138" spans="1:11" ht="30" customHeight="1" x14ac:dyDescent="0.25">
      <c r="A138" s="18"/>
      <c r="B138" s="52"/>
      <c r="C138" s="53"/>
      <c r="D138" s="20" t="s">
        <v>118</v>
      </c>
      <c r="E138" s="31">
        <v>41</v>
      </c>
      <c r="F138" s="53"/>
      <c r="G138" s="41" t="s">
        <v>287</v>
      </c>
      <c r="H138" s="50"/>
      <c r="I138" s="11"/>
      <c r="J138" s="11"/>
      <c r="K138" s="11"/>
    </row>
    <row r="139" spans="1:11" ht="30" customHeight="1" x14ac:dyDescent="0.25">
      <c r="A139" s="18"/>
      <c r="B139" s="52"/>
      <c r="C139" s="53"/>
      <c r="D139" s="20" t="s">
        <v>120</v>
      </c>
      <c r="E139" s="31">
        <v>42</v>
      </c>
      <c r="F139" s="53"/>
      <c r="G139" s="41" t="s">
        <v>287</v>
      </c>
      <c r="H139" s="50"/>
      <c r="I139" s="11"/>
      <c r="J139" s="11"/>
      <c r="K139" s="11"/>
    </row>
    <row r="140" spans="1:11" ht="37.5" customHeight="1" x14ac:dyDescent="0.25">
      <c r="A140" s="18"/>
      <c r="B140" s="52"/>
      <c r="C140" s="53"/>
      <c r="D140" s="20" t="s">
        <v>122</v>
      </c>
      <c r="E140" s="31">
        <v>43</v>
      </c>
      <c r="F140" s="53"/>
      <c r="G140" s="41" t="s">
        <v>287</v>
      </c>
      <c r="H140" s="50"/>
      <c r="I140" s="11"/>
      <c r="J140" s="11"/>
      <c r="K140" s="11"/>
    </row>
    <row r="141" spans="1:11" ht="37.5" customHeight="1" x14ac:dyDescent="0.25">
      <c r="A141" s="18"/>
      <c r="B141" s="52"/>
      <c r="C141" s="53"/>
      <c r="D141" s="20" t="s">
        <v>124</v>
      </c>
      <c r="E141" s="31">
        <v>44</v>
      </c>
      <c r="F141" s="53"/>
      <c r="G141" s="41" t="s">
        <v>287</v>
      </c>
      <c r="H141" s="50"/>
      <c r="I141" s="11"/>
      <c r="J141" s="11"/>
      <c r="K141" s="11"/>
    </row>
    <row r="142" spans="1:11" ht="56.25" customHeight="1" x14ac:dyDescent="0.25">
      <c r="A142" s="18"/>
      <c r="B142" s="52"/>
      <c r="C142" s="53"/>
      <c r="D142" s="20" t="s">
        <v>126</v>
      </c>
      <c r="E142" s="31">
        <v>45</v>
      </c>
      <c r="F142" s="53"/>
      <c r="G142" s="41" t="s">
        <v>287</v>
      </c>
      <c r="H142" s="50"/>
      <c r="I142" s="11"/>
      <c r="J142" s="11"/>
      <c r="K142" s="11"/>
    </row>
    <row r="143" spans="1:11" ht="37.5" customHeight="1" x14ac:dyDescent="0.25">
      <c r="A143" s="18"/>
      <c r="B143" s="52"/>
      <c r="C143" s="53"/>
      <c r="D143" s="20" t="s">
        <v>128</v>
      </c>
      <c r="E143" s="31">
        <v>46</v>
      </c>
      <c r="F143" s="53"/>
      <c r="G143" s="41" t="s">
        <v>287</v>
      </c>
      <c r="H143" s="50"/>
      <c r="I143" s="11"/>
      <c r="J143" s="11"/>
      <c r="K143" s="11"/>
    </row>
    <row r="144" spans="1:11" ht="37.5" customHeight="1" x14ac:dyDescent="0.25">
      <c r="A144" s="18"/>
      <c r="B144" s="52"/>
      <c r="C144" s="53"/>
      <c r="D144" s="20" t="s">
        <v>130</v>
      </c>
      <c r="E144" s="31">
        <v>47</v>
      </c>
      <c r="F144" s="53"/>
      <c r="G144" s="41" t="s">
        <v>287</v>
      </c>
      <c r="H144" s="50"/>
      <c r="I144" s="11"/>
      <c r="J144" s="11"/>
      <c r="K144" s="11"/>
    </row>
    <row r="145" spans="1:11" ht="37.5" customHeight="1" x14ac:dyDescent="0.25">
      <c r="A145" s="18"/>
      <c r="B145" s="52"/>
      <c r="C145" s="53"/>
      <c r="D145" s="20" t="s">
        <v>132</v>
      </c>
      <c r="E145" s="31">
        <v>48</v>
      </c>
      <c r="F145" s="53"/>
      <c r="G145" s="41" t="s">
        <v>287</v>
      </c>
      <c r="H145" s="50"/>
      <c r="I145" s="11"/>
      <c r="J145" s="11"/>
      <c r="K145" s="11"/>
    </row>
    <row r="146" spans="1:11" ht="37.5" customHeight="1" x14ac:dyDescent="0.25">
      <c r="A146" s="18"/>
      <c r="B146" s="52"/>
      <c r="C146" s="53"/>
      <c r="D146" s="20" t="s">
        <v>134</v>
      </c>
      <c r="E146" s="31">
        <v>49</v>
      </c>
      <c r="F146" s="53"/>
      <c r="G146" s="41" t="s">
        <v>287</v>
      </c>
      <c r="H146" s="50"/>
      <c r="I146" s="11"/>
      <c r="J146" s="11"/>
      <c r="K146" s="11"/>
    </row>
    <row r="147" spans="1:11" ht="37.5" customHeight="1" x14ac:dyDescent="0.25">
      <c r="A147" s="18"/>
      <c r="B147" s="52"/>
      <c r="C147" s="53"/>
      <c r="D147" s="20" t="s">
        <v>136</v>
      </c>
      <c r="E147" s="31">
        <v>50</v>
      </c>
      <c r="F147" s="53"/>
      <c r="G147" s="41" t="s">
        <v>287</v>
      </c>
      <c r="H147" s="50"/>
      <c r="I147" s="11"/>
      <c r="J147" s="11"/>
      <c r="K147" s="11"/>
    </row>
    <row r="148" spans="1:11" ht="131.25" customHeight="1" x14ac:dyDescent="0.25">
      <c r="A148" s="18"/>
      <c r="B148" s="52"/>
      <c r="C148" s="53"/>
      <c r="D148" s="20" t="s">
        <v>138</v>
      </c>
      <c r="E148" s="31">
        <v>51</v>
      </c>
      <c r="F148" s="53"/>
      <c r="G148" s="41" t="s">
        <v>287</v>
      </c>
      <c r="H148" s="50"/>
      <c r="I148" s="11"/>
      <c r="J148" s="11"/>
      <c r="K148" s="11"/>
    </row>
    <row r="149" spans="1:11" ht="37.5" customHeight="1" x14ac:dyDescent="0.25">
      <c r="A149" s="18"/>
      <c r="B149" s="52"/>
      <c r="C149" s="53"/>
      <c r="D149" s="20" t="s">
        <v>159</v>
      </c>
      <c r="E149" s="31">
        <v>61</v>
      </c>
      <c r="F149" s="53"/>
      <c r="G149" s="41" t="s">
        <v>287</v>
      </c>
      <c r="H149" s="50"/>
      <c r="I149" s="11"/>
      <c r="J149" s="11"/>
      <c r="K149" s="11"/>
    </row>
    <row r="150" spans="1:11" ht="37.5" customHeight="1" x14ac:dyDescent="0.25">
      <c r="A150" s="18"/>
      <c r="B150" s="52"/>
      <c r="C150" s="54"/>
      <c r="D150" s="20" t="s">
        <v>161</v>
      </c>
      <c r="E150" s="31">
        <v>62</v>
      </c>
      <c r="F150" s="53"/>
      <c r="G150" s="41" t="s">
        <v>287</v>
      </c>
      <c r="H150" s="50"/>
      <c r="I150" s="11"/>
      <c r="J150" s="11"/>
      <c r="K150" s="11"/>
    </row>
    <row r="151" spans="1:11" ht="37.5" customHeight="1" x14ac:dyDescent="0.25">
      <c r="A151" s="18"/>
      <c r="B151" s="52"/>
      <c r="C151" s="53"/>
      <c r="D151" s="20" t="s">
        <v>163</v>
      </c>
      <c r="E151" s="31">
        <v>63</v>
      </c>
      <c r="F151" s="53"/>
      <c r="G151" s="41" t="s">
        <v>287</v>
      </c>
      <c r="H151" s="50"/>
      <c r="I151" s="11"/>
      <c r="J151" s="11"/>
      <c r="K151" s="11"/>
    </row>
    <row r="152" spans="1:11" ht="37.5" customHeight="1" x14ac:dyDescent="0.25">
      <c r="A152" s="18"/>
      <c r="B152" s="52"/>
      <c r="C152" s="53"/>
      <c r="D152" s="20" t="s">
        <v>165</v>
      </c>
      <c r="E152" s="31">
        <v>64</v>
      </c>
      <c r="F152" s="53"/>
      <c r="G152" s="41" t="s">
        <v>287</v>
      </c>
      <c r="H152" s="50"/>
      <c r="I152" s="11"/>
      <c r="J152" s="11"/>
      <c r="K152" s="11"/>
    </row>
    <row r="153" spans="1:11" ht="37.5" customHeight="1" x14ac:dyDescent="0.25">
      <c r="A153" s="18"/>
      <c r="B153" s="51">
        <v>14</v>
      </c>
      <c r="C153" s="41" t="s">
        <v>11</v>
      </c>
      <c r="D153" s="20" t="s">
        <v>143</v>
      </c>
      <c r="E153" s="31">
        <v>53</v>
      </c>
      <c r="F153" s="53" t="s">
        <v>216</v>
      </c>
      <c r="G153" s="41" t="s">
        <v>287</v>
      </c>
      <c r="H153" s="50"/>
      <c r="I153" s="11"/>
      <c r="J153" s="11"/>
      <c r="K153" s="11"/>
    </row>
    <row r="154" spans="1:11" ht="37.5" customHeight="1" x14ac:dyDescent="0.25">
      <c r="A154" s="18"/>
      <c r="B154" s="52"/>
      <c r="C154" s="53"/>
      <c r="D154" s="20" t="s">
        <v>145</v>
      </c>
      <c r="E154" s="31">
        <v>54</v>
      </c>
      <c r="F154" s="53"/>
      <c r="G154" s="41" t="s">
        <v>287</v>
      </c>
      <c r="H154" s="50"/>
      <c r="I154" s="11"/>
      <c r="J154" s="11"/>
      <c r="K154" s="11"/>
    </row>
    <row r="155" spans="1:11" ht="37.5" customHeight="1" x14ac:dyDescent="0.25">
      <c r="A155" s="18"/>
      <c r="B155" s="51">
        <v>15</v>
      </c>
      <c r="C155" s="41" t="s">
        <v>24</v>
      </c>
      <c r="D155" s="20" t="s">
        <v>149</v>
      </c>
      <c r="E155" s="2">
        <v>56</v>
      </c>
      <c r="F155" s="53" t="s">
        <v>270</v>
      </c>
      <c r="G155" s="41" t="s">
        <v>287</v>
      </c>
      <c r="H155" s="50"/>
      <c r="I155" s="11"/>
      <c r="J155" s="11"/>
      <c r="K155" s="11"/>
    </row>
    <row r="156" spans="1:11" ht="15" customHeight="1" x14ac:dyDescent="0.25">
      <c r="A156" s="10"/>
      <c r="B156" s="32"/>
      <c r="C156" s="32"/>
      <c r="D156" s="32"/>
      <c r="E156" s="32"/>
      <c r="F156" s="33"/>
      <c r="G156" s="34"/>
      <c r="H156" s="16"/>
      <c r="I156" s="11"/>
      <c r="J156" s="11"/>
      <c r="K156" s="11"/>
    </row>
    <row r="157" spans="1:11" ht="14.45" customHeight="1" x14ac:dyDescent="0.25">
      <c r="A157" s="10"/>
      <c r="B157" s="10"/>
      <c r="C157" s="101" t="s">
        <v>288</v>
      </c>
      <c r="D157" s="102"/>
      <c r="E157" s="102"/>
      <c r="F157" s="102"/>
      <c r="G157" s="102"/>
      <c r="H157" s="16"/>
      <c r="I157" s="11"/>
      <c r="J157" s="11"/>
      <c r="K157" s="11"/>
    </row>
    <row r="158" spans="1:11" ht="15" customHeight="1" x14ac:dyDescent="0.25">
      <c r="A158" s="10"/>
      <c r="B158" s="17"/>
      <c r="C158" s="17"/>
      <c r="D158" s="17"/>
      <c r="E158" s="17"/>
      <c r="F158" s="55"/>
      <c r="G158" s="15"/>
      <c r="H158" s="16"/>
      <c r="I158" s="11"/>
      <c r="J158" s="11"/>
      <c r="K158" s="11"/>
    </row>
    <row r="159" spans="1:11" ht="14.45" customHeight="1" x14ac:dyDescent="0.25">
      <c r="A159" s="18"/>
      <c r="B159" s="5" t="s">
        <v>193</v>
      </c>
      <c r="C159" s="5" t="s">
        <v>282</v>
      </c>
      <c r="D159" s="5" t="s">
        <v>284</v>
      </c>
      <c r="E159" s="5" t="s">
        <v>283</v>
      </c>
      <c r="F159" s="4" t="s">
        <v>289</v>
      </c>
      <c r="G159" s="56"/>
      <c r="H159" s="16"/>
      <c r="I159" s="11"/>
      <c r="J159" s="11"/>
      <c r="K159" s="11"/>
    </row>
    <row r="160" spans="1:11" ht="75" customHeight="1" x14ac:dyDescent="0.25">
      <c r="A160" s="18"/>
      <c r="B160" s="52">
        <v>1</v>
      </c>
      <c r="C160" s="41" t="s">
        <v>15</v>
      </c>
      <c r="D160" s="41" t="s">
        <v>293</v>
      </c>
      <c r="E160" s="51">
        <v>56</v>
      </c>
      <c r="F160" s="41" t="s">
        <v>149</v>
      </c>
      <c r="G160" s="56"/>
      <c r="H160" s="16"/>
      <c r="I160" s="11"/>
      <c r="J160" s="11"/>
      <c r="K160" s="11"/>
    </row>
    <row r="161" spans="1:11" ht="112.5" customHeight="1" x14ac:dyDescent="0.25">
      <c r="A161" s="18"/>
      <c r="B161" s="52">
        <v>2</v>
      </c>
      <c r="C161" s="41" t="s">
        <v>13</v>
      </c>
      <c r="D161" s="53" t="s">
        <v>221</v>
      </c>
      <c r="E161" s="31">
        <v>28</v>
      </c>
      <c r="F161" s="20" t="s">
        <v>92</v>
      </c>
      <c r="G161" s="56"/>
      <c r="H161" s="16"/>
      <c r="I161" s="11"/>
      <c r="J161" s="11"/>
      <c r="K161" s="11"/>
    </row>
    <row r="162" spans="1:11" ht="131.25" customHeight="1" x14ac:dyDescent="0.25">
      <c r="A162" s="18"/>
      <c r="B162" s="57" t="s">
        <v>290</v>
      </c>
      <c r="C162" s="53"/>
      <c r="D162" s="53"/>
      <c r="E162" s="31">
        <v>29</v>
      </c>
      <c r="F162" s="20" t="s">
        <v>94</v>
      </c>
      <c r="G162" s="56"/>
      <c r="H162" s="16"/>
      <c r="I162" s="11"/>
      <c r="J162" s="11"/>
      <c r="K162" s="11"/>
    </row>
    <row r="163" spans="1:11" ht="93.75" customHeight="1" x14ac:dyDescent="0.25">
      <c r="A163" s="18"/>
      <c r="B163" s="52"/>
      <c r="C163" s="53"/>
      <c r="D163" s="53"/>
      <c r="E163" s="31">
        <v>30</v>
      </c>
      <c r="F163" s="20" t="s">
        <v>96</v>
      </c>
      <c r="G163" s="56"/>
      <c r="H163" s="16"/>
      <c r="I163" s="11"/>
      <c r="J163" s="11"/>
      <c r="K163" s="11"/>
    </row>
    <row r="164" spans="1:11" ht="93.75" customHeight="1" x14ac:dyDescent="0.25">
      <c r="A164" s="18"/>
      <c r="B164" s="52"/>
      <c r="C164" s="53"/>
      <c r="D164" s="53"/>
      <c r="E164" s="31">
        <v>31</v>
      </c>
      <c r="F164" s="20" t="s">
        <v>98</v>
      </c>
      <c r="G164" s="56"/>
      <c r="H164" s="16"/>
      <c r="I164" s="11"/>
      <c r="J164" s="11"/>
      <c r="K164" s="11"/>
    </row>
    <row r="165" spans="1:11" ht="93.75" customHeight="1" x14ac:dyDescent="0.25">
      <c r="A165" s="18"/>
      <c r="B165" s="52"/>
      <c r="C165" s="53"/>
      <c r="D165" s="53"/>
      <c r="E165" s="31">
        <v>32</v>
      </c>
      <c r="F165" s="20" t="s">
        <v>100</v>
      </c>
      <c r="G165" s="56"/>
      <c r="H165" s="16"/>
      <c r="I165" s="11"/>
      <c r="J165" s="11"/>
      <c r="K165" s="11"/>
    </row>
    <row r="166" spans="1:11" ht="93.75" customHeight="1" x14ac:dyDescent="0.25">
      <c r="A166" s="18"/>
      <c r="B166" s="52"/>
      <c r="C166" s="53"/>
      <c r="D166" s="53"/>
      <c r="E166" s="31">
        <v>33</v>
      </c>
      <c r="F166" s="20" t="s">
        <v>102</v>
      </c>
      <c r="G166" s="56"/>
      <c r="H166" s="16"/>
      <c r="I166" s="11"/>
      <c r="J166" s="11"/>
      <c r="K166" s="11"/>
    </row>
    <row r="167" spans="1:11" ht="75" customHeight="1" x14ac:dyDescent="0.25">
      <c r="A167" s="18"/>
      <c r="B167" s="52"/>
      <c r="C167" s="53"/>
      <c r="D167" s="53"/>
      <c r="E167" s="31">
        <v>34</v>
      </c>
      <c r="F167" s="20" t="s">
        <v>104</v>
      </c>
      <c r="G167" s="56"/>
      <c r="H167" s="16"/>
      <c r="I167" s="11"/>
      <c r="J167" s="11"/>
      <c r="K167" s="11"/>
    </row>
    <row r="168" spans="1:11" ht="75" customHeight="1" x14ac:dyDescent="0.25">
      <c r="A168" s="18"/>
      <c r="B168" s="52"/>
      <c r="C168" s="53"/>
      <c r="D168" s="53"/>
      <c r="E168" s="31">
        <v>35</v>
      </c>
      <c r="F168" s="20" t="s">
        <v>106</v>
      </c>
      <c r="G168" s="56"/>
      <c r="H168" s="16"/>
      <c r="I168" s="11"/>
      <c r="J168" s="11"/>
      <c r="K168" s="11"/>
    </row>
    <row r="169" spans="1:11" ht="75" customHeight="1" x14ac:dyDescent="0.25">
      <c r="A169" s="18"/>
      <c r="B169" s="52"/>
      <c r="C169" s="53"/>
      <c r="D169" s="53"/>
      <c r="E169" s="31">
        <v>36</v>
      </c>
      <c r="F169" s="20" t="s">
        <v>108</v>
      </c>
      <c r="G169" s="56"/>
      <c r="H169" s="16"/>
      <c r="I169" s="11"/>
      <c r="J169" s="11"/>
      <c r="K169" s="11"/>
    </row>
    <row r="170" spans="1:11" ht="75" customHeight="1" x14ac:dyDescent="0.25">
      <c r="A170" s="18"/>
      <c r="B170" s="52"/>
      <c r="C170" s="53"/>
      <c r="D170" s="53"/>
      <c r="E170" s="31">
        <v>37</v>
      </c>
      <c r="F170" s="20" t="s">
        <v>110</v>
      </c>
      <c r="G170" s="56"/>
      <c r="H170" s="16"/>
      <c r="I170" s="11"/>
      <c r="J170" s="11"/>
      <c r="K170" s="11"/>
    </row>
    <row r="171" spans="1:11" ht="75" customHeight="1" x14ac:dyDescent="0.25">
      <c r="A171" s="18"/>
      <c r="B171" s="52"/>
      <c r="C171" s="53"/>
      <c r="D171" s="53"/>
      <c r="E171" s="31">
        <v>38</v>
      </c>
      <c r="F171" s="20" t="s">
        <v>112</v>
      </c>
      <c r="G171" s="56"/>
      <c r="H171" s="16"/>
      <c r="I171" s="11"/>
      <c r="J171" s="11"/>
      <c r="K171" s="11"/>
    </row>
    <row r="172" spans="1:11" ht="75" customHeight="1" x14ac:dyDescent="0.25">
      <c r="A172" s="18"/>
      <c r="B172" s="52"/>
      <c r="C172" s="53"/>
      <c r="D172" s="53"/>
      <c r="E172" s="31">
        <v>39</v>
      </c>
      <c r="F172" s="20" t="s">
        <v>114</v>
      </c>
      <c r="G172" s="56"/>
      <c r="H172" s="16"/>
      <c r="I172" s="11"/>
      <c r="J172" s="11"/>
      <c r="K172" s="11"/>
    </row>
    <row r="173" spans="1:11" ht="75" customHeight="1" x14ac:dyDescent="0.25">
      <c r="A173" s="18"/>
      <c r="B173" s="52"/>
      <c r="C173" s="53"/>
      <c r="D173" s="53"/>
      <c r="E173" s="31">
        <v>40</v>
      </c>
      <c r="F173" s="20" t="s">
        <v>116</v>
      </c>
      <c r="G173" s="56"/>
      <c r="H173" s="16"/>
      <c r="I173" s="11"/>
      <c r="J173" s="11"/>
      <c r="K173" s="11"/>
    </row>
    <row r="174" spans="1:11" ht="75" customHeight="1" x14ac:dyDescent="0.25">
      <c r="A174" s="18"/>
      <c r="B174" s="52"/>
      <c r="C174" s="53"/>
      <c r="D174" s="53"/>
      <c r="E174" s="31">
        <v>41</v>
      </c>
      <c r="F174" s="20" t="s">
        <v>118</v>
      </c>
      <c r="G174" s="56"/>
      <c r="H174" s="16"/>
      <c r="I174" s="11"/>
      <c r="J174" s="11"/>
      <c r="K174" s="11"/>
    </row>
    <row r="175" spans="1:11" ht="75" customHeight="1" x14ac:dyDescent="0.25">
      <c r="A175" s="18"/>
      <c r="B175" s="52"/>
      <c r="C175" s="53"/>
      <c r="D175" s="53"/>
      <c r="E175" s="31">
        <v>42</v>
      </c>
      <c r="F175" s="20" t="s">
        <v>120</v>
      </c>
      <c r="G175" s="56"/>
      <c r="H175" s="16"/>
      <c r="I175" s="11"/>
      <c r="J175" s="11"/>
      <c r="K175" s="11"/>
    </row>
    <row r="176" spans="1:11" ht="93.75" customHeight="1" x14ac:dyDescent="0.25">
      <c r="A176" s="18"/>
      <c r="B176" s="52"/>
      <c r="C176" s="53"/>
      <c r="D176" s="53"/>
      <c r="E176" s="31">
        <v>43</v>
      </c>
      <c r="F176" s="20" t="s">
        <v>122</v>
      </c>
      <c r="G176" s="56"/>
      <c r="H176" s="16"/>
      <c r="I176" s="11"/>
      <c r="J176" s="11"/>
      <c r="K176" s="11"/>
    </row>
    <row r="177" spans="1:11" ht="112.5" customHeight="1" x14ac:dyDescent="0.25">
      <c r="A177" s="18"/>
      <c r="B177" s="52"/>
      <c r="C177" s="53"/>
      <c r="D177" s="53"/>
      <c r="E177" s="31">
        <v>44</v>
      </c>
      <c r="F177" s="20" t="s">
        <v>124</v>
      </c>
      <c r="G177" s="56"/>
      <c r="H177" s="16"/>
      <c r="I177" s="11"/>
      <c r="J177" s="11"/>
      <c r="K177" s="11"/>
    </row>
    <row r="178" spans="1:11" ht="131.25" customHeight="1" x14ac:dyDescent="0.25">
      <c r="A178" s="18"/>
      <c r="B178" s="52"/>
      <c r="C178" s="53"/>
      <c r="D178" s="53"/>
      <c r="E178" s="31">
        <v>45</v>
      </c>
      <c r="F178" s="20" t="s">
        <v>126</v>
      </c>
      <c r="G178" s="56"/>
      <c r="H178" s="16"/>
      <c r="I178" s="11"/>
      <c r="J178" s="11"/>
      <c r="K178" s="11"/>
    </row>
    <row r="179" spans="1:11" ht="131.25" customHeight="1" x14ac:dyDescent="0.25">
      <c r="A179" s="18"/>
      <c r="B179" s="52"/>
      <c r="C179" s="53"/>
      <c r="D179" s="53"/>
      <c r="E179" s="31">
        <v>46</v>
      </c>
      <c r="F179" s="20" t="s">
        <v>128</v>
      </c>
      <c r="G179" s="56"/>
      <c r="H179" s="16"/>
      <c r="I179" s="11"/>
      <c r="J179" s="11"/>
      <c r="K179" s="11"/>
    </row>
    <row r="180" spans="1:11" ht="112.5" customHeight="1" x14ac:dyDescent="0.25">
      <c r="A180" s="18"/>
      <c r="B180" s="52"/>
      <c r="C180" s="53"/>
      <c r="D180" s="53"/>
      <c r="E180" s="31">
        <v>47</v>
      </c>
      <c r="F180" s="20" t="s">
        <v>130</v>
      </c>
      <c r="G180" s="56"/>
      <c r="H180" s="16"/>
      <c r="I180" s="11"/>
      <c r="J180" s="11"/>
      <c r="K180" s="11"/>
    </row>
    <row r="181" spans="1:11" ht="112.5" customHeight="1" x14ac:dyDescent="0.25">
      <c r="A181" s="18"/>
      <c r="B181" s="52"/>
      <c r="C181" s="53"/>
      <c r="D181" s="53"/>
      <c r="E181" s="31">
        <v>48</v>
      </c>
      <c r="F181" s="20" t="s">
        <v>132</v>
      </c>
      <c r="G181" s="56"/>
      <c r="H181" s="16"/>
      <c r="I181" s="11"/>
      <c r="J181" s="11"/>
      <c r="K181" s="11"/>
    </row>
    <row r="182" spans="1:11" ht="112.5" customHeight="1" x14ac:dyDescent="0.25">
      <c r="A182" s="18"/>
      <c r="B182" s="52"/>
      <c r="C182" s="53"/>
      <c r="D182" s="53"/>
      <c r="E182" s="31">
        <v>49</v>
      </c>
      <c r="F182" s="20" t="s">
        <v>134</v>
      </c>
      <c r="G182" s="56"/>
      <c r="H182" s="16"/>
      <c r="I182" s="11"/>
      <c r="J182" s="11"/>
      <c r="K182" s="11"/>
    </row>
    <row r="183" spans="1:11" ht="112.5" customHeight="1" x14ac:dyDescent="0.25">
      <c r="A183" s="18"/>
      <c r="B183" s="52"/>
      <c r="C183" s="53"/>
      <c r="D183" s="53"/>
      <c r="E183" s="31">
        <v>50</v>
      </c>
      <c r="F183" s="20" t="s">
        <v>136</v>
      </c>
      <c r="G183" s="56"/>
      <c r="H183" s="16"/>
      <c r="I183" s="11"/>
      <c r="J183" s="11"/>
      <c r="K183" s="11"/>
    </row>
    <row r="184" spans="1:11" ht="409.5" customHeight="1" x14ac:dyDescent="0.25">
      <c r="A184" s="18"/>
      <c r="B184" s="52"/>
      <c r="C184" s="53"/>
      <c r="D184" s="53"/>
      <c r="E184" s="31">
        <v>51</v>
      </c>
      <c r="F184" s="20" t="s">
        <v>138</v>
      </c>
      <c r="G184" s="56"/>
      <c r="H184" s="16"/>
      <c r="I184" s="11"/>
      <c r="J184" s="11"/>
      <c r="K184" s="11"/>
    </row>
    <row r="185" spans="1:11" ht="112.5" customHeight="1" x14ac:dyDescent="0.25">
      <c r="A185" s="18"/>
      <c r="B185" s="52"/>
      <c r="C185" s="53"/>
      <c r="D185" s="53"/>
      <c r="E185" s="31">
        <v>61</v>
      </c>
      <c r="F185" s="20" t="s">
        <v>159</v>
      </c>
      <c r="G185" s="56"/>
      <c r="H185" s="16"/>
      <c r="I185" s="11"/>
      <c r="J185" s="11"/>
      <c r="K185" s="11"/>
    </row>
    <row r="186" spans="1:11" ht="131.25" customHeight="1" x14ac:dyDescent="0.25">
      <c r="A186" s="18"/>
      <c r="B186" s="52"/>
      <c r="C186" s="53"/>
      <c r="D186" s="53"/>
      <c r="E186" s="31">
        <v>62</v>
      </c>
      <c r="F186" s="20" t="s">
        <v>161</v>
      </c>
      <c r="G186" s="56"/>
      <c r="H186" s="16"/>
      <c r="I186" s="11"/>
      <c r="J186" s="11"/>
      <c r="K186" s="11"/>
    </row>
    <row r="187" spans="1:11" ht="112.5" customHeight="1" x14ac:dyDescent="0.25">
      <c r="A187" s="18"/>
      <c r="B187" s="52"/>
      <c r="C187" s="53"/>
      <c r="D187" s="53"/>
      <c r="E187" s="31">
        <v>63</v>
      </c>
      <c r="F187" s="20" t="s">
        <v>163</v>
      </c>
      <c r="G187" s="56"/>
      <c r="H187" s="16"/>
      <c r="I187" s="11"/>
      <c r="J187" s="11"/>
      <c r="K187" s="11"/>
    </row>
    <row r="188" spans="1:11" ht="112.5" customHeight="1" x14ac:dyDescent="0.25">
      <c r="A188" s="18"/>
      <c r="B188" s="52"/>
      <c r="C188" s="53"/>
      <c r="D188" s="53"/>
      <c r="E188" s="31">
        <v>64</v>
      </c>
      <c r="F188" s="20" t="s">
        <v>165</v>
      </c>
      <c r="G188" s="56"/>
      <c r="H188" s="16"/>
      <c r="I188" s="11"/>
      <c r="J188" s="11"/>
      <c r="K188" s="11"/>
    </row>
    <row r="189" spans="1:11" ht="112.5" customHeight="1" x14ac:dyDescent="0.25">
      <c r="A189" s="116"/>
      <c r="B189" s="117">
        <v>3</v>
      </c>
      <c r="C189" s="41" t="s">
        <v>9</v>
      </c>
      <c r="D189" s="41" t="s">
        <v>203</v>
      </c>
      <c r="E189" s="12">
        <v>55</v>
      </c>
      <c r="F189" s="20" t="s">
        <v>147</v>
      </c>
      <c r="G189" s="118"/>
      <c r="H189" s="16"/>
      <c r="I189" s="11"/>
      <c r="J189" s="11"/>
      <c r="K189" s="11"/>
    </row>
    <row r="190" spans="1:11" ht="34.5" customHeight="1" x14ac:dyDescent="0.25">
      <c r="A190" s="10"/>
      <c r="B190" s="32"/>
      <c r="C190" s="58" t="s">
        <v>297</v>
      </c>
      <c r="D190" s="59"/>
      <c r="E190" s="32"/>
      <c r="F190" s="33"/>
      <c r="G190" s="15"/>
      <c r="H190" s="16"/>
      <c r="I190" s="11"/>
      <c r="J190" s="11"/>
      <c r="K190" s="11"/>
    </row>
    <row r="191" spans="1:11" ht="51" customHeight="1" x14ac:dyDescent="0.25">
      <c r="A191" s="10"/>
      <c r="B191" s="10"/>
      <c r="C191" s="103" t="s">
        <v>299</v>
      </c>
      <c r="D191" s="104"/>
      <c r="E191" s="104"/>
      <c r="F191" s="104"/>
      <c r="G191" s="104"/>
      <c r="H191" s="104"/>
      <c r="I191" s="11"/>
      <c r="J191" s="11"/>
      <c r="K191" s="11"/>
    </row>
    <row r="192" spans="1:11" ht="27" customHeight="1" x14ac:dyDescent="0.25">
      <c r="A192" s="10"/>
      <c r="B192" s="10"/>
      <c r="C192" s="103" t="s">
        <v>291</v>
      </c>
      <c r="D192" s="104"/>
      <c r="E192" s="104"/>
      <c r="F192" s="104"/>
      <c r="G192" s="104"/>
      <c r="H192" s="104"/>
      <c r="I192" s="11"/>
      <c r="J192" s="11"/>
      <c r="K192" s="11"/>
    </row>
    <row r="193" spans="1:11" ht="74.45" customHeight="1" x14ac:dyDescent="0.25">
      <c r="A193" s="10"/>
      <c r="B193" s="10"/>
      <c r="C193" s="101" t="s">
        <v>294</v>
      </c>
      <c r="D193" s="102"/>
      <c r="E193" s="102"/>
      <c r="F193" s="102"/>
      <c r="G193" s="102"/>
      <c r="H193" s="102"/>
      <c r="I193" s="11"/>
      <c r="J193" s="11"/>
      <c r="K193" s="11"/>
    </row>
    <row r="194" spans="1:11" ht="15.75" customHeight="1" x14ac:dyDescent="0.25">
      <c r="A194" s="10"/>
      <c r="B194" s="10"/>
      <c r="C194" s="105" t="s">
        <v>292</v>
      </c>
      <c r="D194" s="106"/>
      <c r="E194" s="106"/>
      <c r="F194" s="106"/>
      <c r="G194" s="106"/>
      <c r="H194" s="106"/>
      <c r="I194" s="11"/>
      <c r="J194" s="11"/>
      <c r="K194" s="11"/>
    </row>
    <row r="195" spans="1:11" ht="15" customHeight="1" x14ac:dyDescent="0.25">
      <c r="A195" s="11"/>
      <c r="B195" s="11"/>
      <c r="C195" s="11"/>
      <c r="D195" s="11"/>
      <c r="E195" s="11"/>
      <c r="F195" s="11"/>
      <c r="G195" s="11"/>
      <c r="H195" s="11"/>
      <c r="I195" s="11"/>
      <c r="J195" s="11"/>
      <c r="K195" s="11"/>
    </row>
    <row r="196" spans="1:11" ht="15" customHeight="1" x14ac:dyDescent="0.25">
      <c r="A196" s="11"/>
      <c r="B196" s="11"/>
      <c r="C196" s="11"/>
      <c r="D196" s="11"/>
      <c r="E196" s="11"/>
      <c r="F196" s="11"/>
      <c r="G196" s="11"/>
      <c r="H196" s="11"/>
      <c r="I196" s="11"/>
      <c r="J196" s="11"/>
      <c r="K196" s="11"/>
    </row>
    <row r="197" spans="1:11" ht="15" customHeight="1" x14ac:dyDescent="0.25">
      <c r="A197" s="11"/>
      <c r="B197" s="11"/>
      <c r="C197" s="11"/>
      <c r="D197" s="11"/>
      <c r="E197" s="11"/>
      <c r="F197" s="11"/>
      <c r="G197" s="11"/>
      <c r="H197" s="11"/>
      <c r="I197" s="11"/>
      <c r="J197" s="11"/>
      <c r="K197" s="11"/>
    </row>
    <row r="198" spans="1:11" ht="15" customHeight="1" x14ac:dyDescent="0.25">
      <c r="A198" s="11"/>
      <c r="B198" s="11"/>
      <c r="C198" s="11"/>
      <c r="D198" s="11"/>
      <c r="E198" s="11"/>
      <c r="F198" s="11"/>
      <c r="G198" s="11"/>
      <c r="H198" s="11"/>
      <c r="I198" s="11"/>
      <c r="J198" s="11"/>
      <c r="K198" s="11"/>
    </row>
    <row r="199" spans="1:11" ht="15" customHeight="1" x14ac:dyDescent="0.25">
      <c r="A199" s="11"/>
      <c r="B199" s="11"/>
      <c r="C199" s="11"/>
      <c r="D199" s="11"/>
      <c r="E199" s="11"/>
      <c r="F199" s="11"/>
      <c r="G199" s="11"/>
      <c r="H199" s="11"/>
      <c r="I199" s="11"/>
      <c r="J199" s="11"/>
      <c r="K199" s="11"/>
    </row>
    <row r="200" spans="1:11" ht="15" customHeight="1" x14ac:dyDescent="0.25">
      <c r="A200" s="11"/>
      <c r="B200" s="11"/>
      <c r="C200" s="11"/>
      <c r="D200" s="11"/>
      <c r="E200" s="11"/>
      <c r="F200" s="11"/>
      <c r="G200" s="11"/>
      <c r="H200" s="11"/>
      <c r="I200" s="11"/>
      <c r="J200" s="11"/>
      <c r="K200" s="11"/>
    </row>
    <row r="201" spans="1:11" ht="15" customHeight="1" x14ac:dyDescent="0.25">
      <c r="A201" s="11"/>
      <c r="B201" s="11"/>
      <c r="C201" s="11"/>
      <c r="D201" s="11"/>
      <c r="E201" s="11"/>
      <c r="F201" s="11"/>
      <c r="G201" s="11"/>
      <c r="H201" s="11"/>
      <c r="I201" s="11"/>
      <c r="J201" s="11"/>
      <c r="K201" s="11"/>
    </row>
    <row r="202" spans="1:11" ht="15" customHeight="1" x14ac:dyDescent="0.25">
      <c r="A202" s="11"/>
      <c r="B202" s="11"/>
      <c r="C202" s="11"/>
      <c r="D202" s="11"/>
      <c r="E202" s="11"/>
      <c r="F202" s="11"/>
      <c r="G202" s="11"/>
      <c r="H202" s="11"/>
      <c r="I202" s="11"/>
      <c r="J202" s="11"/>
      <c r="K202" s="11"/>
    </row>
    <row r="203" spans="1:11" ht="15" customHeight="1" x14ac:dyDescent="0.25">
      <c r="A203" s="11"/>
      <c r="B203" s="11"/>
      <c r="C203" s="11"/>
      <c r="F203" s="11"/>
      <c r="G203" s="11"/>
      <c r="H203" s="11"/>
      <c r="I203" s="11"/>
      <c r="J203" s="11"/>
      <c r="K203" s="11"/>
    </row>
    <row r="204" spans="1:11" ht="15" customHeight="1" x14ac:dyDescent="0.25">
      <c r="A204" s="11"/>
      <c r="B204" s="11"/>
      <c r="C204" s="11"/>
      <c r="D204" s="11"/>
      <c r="E204" s="11"/>
      <c r="F204" s="11"/>
      <c r="G204" s="11"/>
      <c r="H204" s="11"/>
      <c r="I204" s="11"/>
      <c r="J204" s="11"/>
      <c r="K204" s="11"/>
    </row>
    <row r="205" spans="1:11" ht="15" customHeight="1" x14ac:dyDescent="0.25">
      <c r="A205" s="11"/>
      <c r="B205" s="11"/>
      <c r="C205" s="11"/>
      <c r="D205" s="11"/>
      <c r="E205" s="11"/>
      <c r="F205" s="11"/>
      <c r="G205" s="11"/>
      <c r="H205" s="11"/>
      <c r="I205" s="11"/>
      <c r="J205" s="11"/>
      <c r="K205" s="11"/>
    </row>
    <row r="206" spans="1:11" ht="15" customHeight="1" x14ac:dyDescent="0.25">
      <c r="A206" s="11"/>
      <c r="B206" s="11"/>
      <c r="C206" s="11"/>
      <c r="D206" s="11"/>
      <c r="E206" s="11"/>
      <c r="F206" s="11"/>
      <c r="G206" s="11"/>
      <c r="H206" s="11"/>
      <c r="I206" s="11"/>
      <c r="J206" s="11"/>
      <c r="K206" s="11"/>
    </row>
    <row r="207" spans="1:11" ht="15" customHeight="1" x14ac:dyDescent="0.25">
      <c r="A207" s="11"/>
      <c r="B207" s="11"/>
      <c r="C207" s="11"/>
      <c r="D207" s="11"/>
      <c r="E207" s="11"/>
      <c r="F207" s="11"/>
      <c r="G207" s="11"/>
      <c r="H207" s="11"/>
      <c r="I207" s="11"/>
      <c r="J207" s="11"/>
      <c r="K207" s="11"/>
    </row>
    <row r="208" spans="1:11" ht="15" customHeight="1" x14ac:dyDescent="0.25">
      <c r="A208" s="11"/>
      <c r="B208" s="11"/>
      <c r="C208" s="11"/>
      <c r="D208" s="11"/>
      <c r="E208" s="11"/>
      <c r="F208" s="11"/>
      <c r="G208" s="11"/>
      <c r="H208" s="11"/>
      <c r="I208" s="11"/>
      <c r="J208" s="11"/>
      <c r="K208" s="11"/>
    </row>
    <row r="209" spans="1:11" ht="15" customHeight="1" x14ac:dyDescent="0.25">
      <c r="A209" s="11"/>
      <c r="B209" s="11"/>
      <c r="C209" s="11"/>
      <c r="D209" s="11"/>
      <c r="E209" s="11"/>
      <c r="F209" s="11"/>
      <c r="G209" s="11"/>
      <c r="H209" s="11"/>
      <c r="I209" s="11"/>
      <c r="J209" s="11"/>
      <c r="K209" s="11"/>
    </row>
    <row r="210" spans="1:11" ht="15" customHeight="1" x14ac:dyDescent="0.25">
      <c r="A210" s="11"/>
      <c r="B210" s="11"/>
      <c r="C210" s="11"/>
      <c r="D210" s="11"/>
      <c r="E210" s="11"/>
      <c r="F210" s="11"/>
      <c r="G210" s="11"/>
      <c r="H210" s="11"/>
      <c r="I210" s="11"/>
      <c r="J210" s="11"/>
      <c r="K210" s="11"/>
    </row>
    <row r="211" spans="1:11" ht="15" customHeight="1" x14ac:dyDescent="0.25">
      <c r="A211" s="11"/>
      <c r="B211" s="11"/>
      <c r="C211" s="11"/>
      <c r="D211" s="11"/>
      <c r="E211" s="11"/>
      <c r="F211" s="11"/>
      <c r="G211" s="11"/>
      <c r="H211" s="11"/>
      <c r="I211" s="11"/>
      <c r="J211" s="11"/>
      <c r="K211" s="11"/>
    </row>
    <row r="212" spans="1:11" ht="15" customHeight="1" x14ac:dyDescent="0.25">
      <c r="A212" s="11"/>
      <c r="B212" s="11"/>
      <c r="C212" s="11"/>
      <c r="D212" s="11"/>
      <c r="E212" s="11"/>
      <c r="F212" s="11"/>
      <c r="G212" s="11"/>
      <c r="H212" s="11"/>
      <c r="I212" s="11"/>
      <c r="J212" s="11"/>
      <c r="K212" s="11"/>
    </row>
    <row r="213" spans="1:11" ht="15" customHeight="1" x14ac:dyDescent="0.25">
      <c r="A213" s="11"/>
      <c r="B213" s="11"/>
      <c r="C213" s="11"/>
      <c r="D213" s="11"/>
      <c r="E213" s="11"/>
      <c r="F213" s="11"/>
      <c r="G213" s="11"/>
      <c r="H213" s="11"/>
      <c r="I213" s="11"/>
      <c r="J213" s="11"/>
      <c r="K213" s="11"/>
    </row>
    <row r="214" spans="1:11" ht="15" customHeight="1" x14ac:dyDescent="0.25">
      <c r="A214" s="11"/>
      <c r="B214" s="11"/>
      <c r="C214" s="11"/>
      <c r="D214" s="11"/>
      <c r="E214" s="11"/>
      <c r="F214" s="11"/>
      <c r="G214" s="11"/>
      <c r="H214" s="11"/>
      <c r="I214" s="11"/>
      <c r="J214" s="11"/>
      <c r="K214" s="11"/>
    </row>
    <row r="215" spans="1:11" ht="15" customHeight="1" x14ac:dyDescent="0.25">
      <c r="A215" s="11"/>
      <c r="B215" s="11"/>
      <c r="C215" s="11"/>
      <c r="D215" s="11"/>
      <c r="E215" s="11"/>
      <c r="F215" s="11"/>
      <c r="G215" s="11"/>
      <c r="H215" s="11"/>
      <c r="I215" s="11"/>
      <c r="J215" s="11"/>
      <c r="K215" s="11"/>
    </row>
    <row r="216" spans="1:11" ht="15" customHeight="1" x14ac:dyDescent="0.25">
      <c r="A216" s="11"/>
      <c r="B216" s="11"/>
      <c r="C216" s="11"/>
      <c r="D216" s="11"/>
      <c r="E216" s="11"/>
      <c r="F216" s="11"/>
      <c r="G216" s="11"/>
      <c r="H216" s="11"/>
      <c r="I216" s="11"/>
      <c r="J216" s="11"/>
      <c r="K216" s="11"/>
    </row>
    <row r="217" spans="1:11" ht="15" customHeight="1" x14ac:dyDescent="0.25">
      <c r="A217" s="11"/>
      <c r="B217" s="11"/>
      <c r="C217" s="11"/>
      <c r="D217" s="11"/>
      <c r="E217" s="11"/>
      <c r="F217" s="11"/>
      <c r="G217" s="11"/>
      <c r="H217" s="11"/>
      <c r="I217" s="11"/>
      <c r="J217" s="11"/>
      <c r="K217" s="11"/>
    </row>
    <row r="218" spans="1:11" ht="15" customHeight="1" x14ac:dyDescent="0.25">
      <c r="A218" s="11"/>
      <c r="B218" s="11"/>
      <c r="C218" s="11"/>
      <c r="D218" s="11"/>
      <c r="E218" s="11"/>
      <c r="F218" s="11"/>
      <c r="G218" s="11"/>
      <c r="H218" s="11"/>
      <c r="I218" s="11"/>
      <c r="J218" s="11"/>
      <c r="K218" s="11"/>
    </row>
    <row r="219" spans="1:11" ht="15" customHeight="1" x14ac:dyDescent="0.25">
      <c r="A219" s="11"/>
      <c r="B219" s="11"/>
      <c r="C219" s="11"/>
      <c r="D219" s="11"/>
      <c r="E219" s="11"/>
      <c r="F219" s="11"/>
      <c r="G219" s="11"/>
      <c r="H219" s="11"/>
      <c r="I219" s="11"/>
      <c r="J219" s="11"/>
      <c r="K219" s="11"/>
    </row>
    <row r="220" spans="1:11" ht="15" customHeight="1" x14ac:dyDescent="0.25">
      <c r="A220" s="11"/>
      <c r="B220" s="11"/>
      <c r="C220" s="11"/>
      <c r="D220" s="11"/>
      <c r="E220" s="11"/>
      <c r="F220" s="11"/>
      <c r="G220" s="11"/>
      <c r="H220" s="11"/>
      <c r="I220" s="11"/>
      <c r="J220" s="11"/>
      <c r="K220" s="11"/>
    </row>
    <row r="221" spans="1:11" ht="15" customHeight="1" x14ac:dyDescent="0.25">
      <c r="A221" s="11"/>
      <c r="B221" s="11"/>
      <c r="C221" s="11"/>
      <c r="D221" s="11"/>
      <c r="E221" s="11"/>
      <c r="F221" s="11"/>
      <c r="G221" s="11"/>
      <c r="H221" s="11"/>
      <c r="I221" s="11"/>
      <c r="J221" s="11"/>
      <c r="K221" s="11"/>
    </row>
    <row r="222" spans="1:11" ht="15" customHeight="1" x14ac:dyDescent="0.25">
      <c r="A222" s="11"/>
      <c r="B222" s="11"/>
      <c r="C222" s="11"/>
      <c r="D222" s="11"/>
      <c r="E222" s="11"/>
      <c r="F222" s="11"/>
      <c r="G222" s="11"/>
      <c r="H222" s="11"/>
      <c r="I222" s="11"/>
      <c r="J222" s="11"/>
      <c r="K222" s="11"/>
    </row>
    <row r="223" spans="1:11" ht="15" customHeight="1" x14ac:dyDescent="0.25">
      <c r="A223" s="11"/>
      <c r="B223" s="11"/>
      <c r="C223" s="11"/>
      <c r="D223" s="11"/>
      <c r="E223" s="11"/>
      <c r="F223" s="11"/>
      <c r="G223" s="11"/>
      <c r="H223" s="11"/>
      <c r="I223" s="11"/>
      <c r="J223" s="11"/>
      <c r="K223" s="11"/>
    </row>
    <row r="224" spans="1:11" ht="15" customHeight="1" x14ac:dyDescent="0.25">
      <c r="A224" s="11"/>
      <c r="B224" s="11"/>
      <c r="C224" s="11"/>
      <c r="D224" s="11"/>
      <c r="E224" s="11"/>
      <c r="F224" s="11"/>
      <c r="G224" s="11"/>
      <c r="H224" s="11"/>
      <c r="I224" s="11"/>
      <c r="J224" s="11"/>
      <c r="K224" s="11"/>
    </row>
    <row r="225" spans="1:11" ht="15" customHeight="1" x14ac:dyDescent="0.25">
      <c r="A225" s="11"/>
      <c r="B225" s="11"/>
      <c r="C225" s="11"/>
      <c r="D225" s="11"/>
      <c r="E225" s="11"/>
      <c r="F225" s="11"/>
      <c r="G225" s="11"/>
      <c r="H225" s="11"/>
      <c r="I225" s="11"/>
      <c r="J225" s="11"/>
      <c r="K225" s="11"/>
    </row>
    <row r="226" spans="1:11" ht="15" customHeight="1" x14ac:dyDescent="0.25">
      <c r="A226" s="11"/>
      <c r="B226" s="11"/>
      <c r="C226" s="11"/>
      <c r="D226" s="11"/>
      <c r="E226" s="11"/>
      <c r="F226" s="11"/>
      <c r="G226" s="11"/>
      <c r="H226" s="11"/>
      <c r="I226" s="11"/>
      <c r="J226" s="11"/>
      <c r="K226" s="11"/>
    </row>
    <row r="227" spans="1:11" ht="15" customHeight="1" x14ac:dyDescent="0.25">
      <c r="A227" s="11"/>
      <c r="B227" s="11"/>
      <c r="C227" s="11"/>
      <c r="D227" s="11"/>
      <c r="E227" s="11"/>
      <c r="F227" s="11"/>
      <c r="G227" s="11"/>
      <c r="H227" s="11"/>
      <c r="I227" s="11"/>
      <c r="J227" s="11"/>
      <c r="K227" s="11"/>
    </row>
    <row r="228" spans="1:11" ht="15" customHeight="1" x14ac:dyDescent="0.25">
      <c r="A228" s="11"/>
      <c r="B228" s="11"/>
      <c r="C228" s="11"/>
      <c r="D228" s="11"/>
      <c r="E228" s="11"/>
      <c r="F228" s="11"/>
      <c r="G228" s="11"/>
      <c r="H228" s="11"/>
      <c r="I228" s="11"/>
      <c r="J228" s="11"/>
      <c r="K228" s="11"/>
    </row>
    <row r="229" spans="1:11" ht="15" customHeight="1" x14ac:dyDescent="0.25">
      <c r="A229" s="11"/>
      <c r="B229" s="11"/>
      <c r="C229" s="11"/>
      <c r="D229" s="11"/>
      <c r="E229" s="11"/>
      <c r="F229" s="11"/>
      <c r="G229" s="11"/>
      <c r="H229" s="11"/>
      <c r="I229" s="11"/>
      <c r="J229" s="11"/>
      <c r="K229" s="11"/>
    </row>
    <row r="230" spans="1:11" ht="15" customHeight="1" x14ac:dyDescent="0.25">
      <c r="A230" s="11"/>
      <c r="B230" s="11"/>
      <c r="C230" s="11"/>
      <c r="D230" s="11"/>
      <c r="E230" s="11"/>
      <c r="F230" s="11"/>
      <c r="G230" s="11"/>
      <c r="H230" s="11"/>
      <c r="I230" s="11"/>
      <c r="J230" s="11"/>
      <c r="K230" s="11"/>
    </row>
    <row r="231" spans="1:11" ht="15" customHeight="1" x14ac:dyDescent="0.25">
      <c r="A231" s="11"/>
      <c r="B231" s="11"/>
      <c r="C231" s="11"/>
      <c r="D231" s="11"/>
      <c r="E231" s="11"/>
      <c r="F231" s="11"/>
      <c r="G231" s="11"/>
      <c r="H231" s="11"/>
      <c r="I231" s="11"/>
      <c r="J231" s="11"/>
      <c r="K231" s="11"/>
    </row>
    <row r="232" spans="1:11" ht="15" customHeight="1" x14ac:dyDescent="0.25">
      <c r="A232" s="11"/>
      <c r="B232" s="11"/>
      <c r="C232" s="11"/>
      <c r="D232" s="11"/>
      <c r="E232" s="11"/>
      <c r="F232" s="11"/>
      <c r="G232" s="11"/>
      <c r="H232" s="11"/>
      <c r="I232" s="11"/>
      <c r="J232" s="11"/>
      <c r="K232" s="11"/>
    </row>
    <row r="233" spans="1:11" ht="15" customHeight="1" x14ac:dyDescent="0.25">
      <c r="A233" s="11"/>
      <c r="B233" s="11"/>
      <c r="C233" s="11"/>
      <c r="D233" s="11"/>
      <c r="E233" s="11"/>
      <c r="F233" s="11"/>
      <c r="G233" s="11"/>
      <c r="H233" s="11"/>
      <c r="I233" s="11"/>
      <c r="J233" s="11"/>
      <c r="K233" s="11"/>
    </row>
    <row r="234" spans="1:11" ht="15" customHeight="1" x14ac:dyDescent="0.25">
      <c r="A234" s="11"/>
      <c r="B234" s="11"/>
      <c r="C234" s="11"/>
      <c r="D234" s="11"/>
      <c r="E234" s="11"/>
      <c r="F234" s="11"/>
      <c r="G234" s="11"/>
      <c r="H234" s="11"/>
      <c r="I234" s="11"/>
      <c r="J234" s="11"/>
      <c r="K234" s="11"/>
    </row>
    <row r="235" spans="1:11" ht="15" customHeight="1" x14ac:dyDescent="0.25">
      <c r="A235" s="11"/>
      <c r="B235" s="11"/>
      <c r="C235" s="11"/>
      <c r="D235" s="11"/>
      <c r="E235" s="11"/>
      <c r="F235" s="11"/>
      <c r="G235" s="11"/>
      <c r="H235" s="11"/>
      <c r="I235" s="11"/>
      <c r="J235" s="11"/>
      <c r="K235" s="11"/>
    </row>
    <row r="236" spans="1:11" ht="15" customHeight="1" x14ac:dyDescent="0.25">
      <c r="A236" s="11"/>
      <c r="B236" s="11"/>
      <c r="C236" s="11"/>
      <c r="D236" s="11"/>
      <c r="E236" s="11"/>
      <c r="F236" s="11"/>
      <c r="G236" s="11"/>
      <c r="H236" s="11"/>
      <c r="I236" s="11"/>
      <c r="J236" s="11"/>
      <c r="K236" s="11"/>
    </row>
    <row r="237" spans="1:11" ht="15" customHeight="1" x14ac:dyDescent="0.25">
      <c r="A237" s="11"/>
      <c r="B237" s="11"/>
      <c r="C237" s="11"/>
      <c r="D237" s="11"/>
      <c r="E237" s="11"/>
      <c r="F237" s="11"/>
      <c r="G237" s="11"/>
      <c r="H237" s="11"/>
      <c r="I237" s="11"/>
      <c r="J237" s="11"/>
      <c r="K237" s="11"/>
    </row>
    <row r="238" spans="1:11" ht="15" customHeight="1" x14ac:dyDescent="0.25">
      <c r="A238" s="11"/>
      <c r="B238" s="11"/>
      <c r="C238" s="11"/>
      <c r="D238" s="11"/>
      <c r="E238" s="11"/>
      <c r="F238" s="11"/>
      <c r="G238" s="11"/>
      <c r="H238" s="11"/>
      <c r="I238" s="11"/>
      <c r="J238" s="11"/>
      <c r="K238" s="11"/>
    </row>
    <row r="239" spans="1:11" ht="15" customHeight="1" x14ac:dyDescent="0.25">
      <c r="A239" s="11"/>
      <c r="B239" s="11"/>
      <c r="C239" s="11"/>
      <c r="D239" s="11"/>
      <c r="E239" s="11"/>
      <c r="F239" s="11"/>
      <c r="G239" s="11"/>
      <c r="H239" s="11"/>
      <c r="I239" s="11"/>
      <c r="J239" s="11"/>
      <c r="K239" s="11"/>
    </row>
    <row r="240" spans="1:11" ht="15" customHeight="1" x14ac:dyDescent="0.25">
      <c r="A240" s="11"/>
      <c r="B240" s="11"/>
      <c r="C240" s="11"/>
      <c r="D240" s="11"/>
      <c r="E240" s="11"/>
      <c r="F240" s="11"/>
      <c r="G240" s="11"/>
      <c r="H240" s="11"/>
      <c r="I240" s="11"/>
      <c r="J240" s="11"/>
      <c r="K240" s="11"/>
    </row>
    <row r="241" spans="1:11" ht="15" customHeight="1" x14ac:dyDescent="0.25">
      <c r="A241" s="11"/>
      <c r="B241" s="11"/>
      <c r="C241" s="11"/>
      <c r="D241" s="11"/>
      <c r="E241" s="11"/>
      <c r="F241" s="11"/>
      <c r="G241" s="11"/>
      <c r="H241" s="11"/>
      <c r="I241" s="11"/>
      <c r="J241" s="11"/>
      <c r="K241" s="11"/>
    </row>
    <row r="242" spans="1:11" ht="15" customHeight="1" x14ac:dyDescent="0.25">
      <c r="A242" s="11"/>
      <c r="B242" s="11"/>
      <c r="C242" s="11"/>
      <c r="D242" s="11"/>
      <c r="E242" s="11"/>
      <c r="F242" s="11"/>
      <c r="G242" s="11"/>
      <c r="H242" s="11"/>
      <c r="I242" s="11"/>
      <c r="J242" s="11"/>
      <c r="K242" s="11"/>
    </row>
    <row r="243" spans="1:11" ht="15" customHeight="1" x14ac:dyDescent="0.25">
      <c r="A243" s="11"/>
      <c r="B243" s="11"/>
      <c r="C243" s="11"/>
      <c r="D243" s="11"/>
      <c r="E243" s="11"/>
      <c r="F243" s="11"/>
      <c r="G243" s="11"/>
      <c r="H243" s="11"/>
      <c r="I243" s="11"/>
      <c r="J243" s="11"/>
      <c r="K243" s="11"/>
    </row>
    <row r="244" spans="1:11" ht="15" customHeight="1" x14ac:dyDescent="0.25">
      <c r="A244" s="11"/>
      <c r="B244" s="11"/>
      <c r="C244" s="11"/>
      <c r="D244" s="11"/>
      <c r="E244" s="11"/>
      <c r="F244" s="11"/>
      <c r="G244" s="11"/>
      <c r="H244" s="11"/>
      <c r="I244" s="11"/>
      <c r="J244" s="11"/>
      <c r="K244" s="11"/>
    </row>
    <row r="245" spans="1:11" ht="15" customHeight="1" x14ac:dyDescent="0.25">
      <c r="A245" s="11"/>
      <c r="B245" s="11"/>
      <c r="C245" s="11"/>
      <c r="D245" s="11"/>
      <c r="E245" s="11"/>
      <c r="F245" s="11"/>
      <c r="G245" s="11"/>
      <c r="H245" s="11"/>
      <c r="I245" s="11"/>
      <c r="J245" s="11"/>
      <c r="K245" s="11"/>
    </row>
    <row r="246" spans="1:11" ht="15" customHeight="1" x14ac:dyDescent="0.25">
      <c r="A246" s="11"/>
      <c r="B246" s="11"/>
      <c r="C246" s="11"/>
      <c r="D246" s="11"/>
      <c r="E246" s="11"/>
      <c r="F246" s="11"/>
      <c r="G246" s="11"/>
      <c r="H246" s="11"/>
      <c r="I246" s="11"/>
      <c r="J246" s="11"/>
      <c r="K246" s="11"/>
    </row>
    <row r="247" spans="1:11" ht="15" customHeight="1" x14ac:dyDescent="0.25">
      <c r="A247" s="11"/>
      <c r="B247" s="11"/>
      <c r="C247" s="11"/>
      <c r="D247" s="11"/>
      <c r="E247" s="11"/>
      <c r="F247" s="11"/>
      <c r="G247" s="11"/>
      <c r="H247" s="11"/>
      <c r="I247" s="11"/>
      <c r="J247" s="11"/>
      <c r="K247" s="11"/>
    </row>
    <row r="248" spans="1:11" ht="15" customHeight="1" x14ac:dyDescent="0.25">
      <c r="A248" s="11"/>
      <c r="B248" s="11"/>
      <c r="C248" s="11"/>
      <c r="D248" s="11"/>
      <c r="E248" s="11"/>
      <c r="F248" s="11"/>
      <c r="G248" s="11"/>
      <c r="H248" s="11"/>
      <c r="I248" s="11"/>
      <c r="J248" s="11"/>
      <c r="K248" s="11"/>
    </row>
    <row r="249" spans="1:11" ht="15" customHeight="1" x14ac:dyDescent="0.25">
      <c r="A249" s="11"/>
      <c r="B249" s="11"/>
      <c r="C249" s="11"/>
      <c r="D249" s="11"/>
      <c r="E249" s="11"/>
      <c r="F249" s="11"/>
      <c r="G249" s="11"/>
      <c r="H249" s="11"/>
      <c r="I249" s="11"/>
      <c r="J249" s="11"/>
      <c r="K249" s="11"/>
    </row>
    <row r="250" spans="1:11" ht="15" customHeight="1" x14ac:dyDescent="0.25">
      <c r="A250" s="11"/>
      <c r="B250" s="11"/>
      <c r="C250" s="11"/>
      <c r="D250" s="11"/>
      <c r="E250" s="11"/>
      <c r="F250" s="11"/>
      <c r="G250" s="11"/>
      <c r="H250" s="11"/>
      <c r="I250" s="11"/>
      <c r="J250" s="11"/>
      <c r="K250" s="11"/>
    </row>
    <row r="251" spans="1:11" ht="15" customHeight="1" x14ac:dyDescent="0.25">
      <c r="A251" s="11"/>
      <c r="B251" s="11"/>
      <c r="C251" s="11"/>
      <c r="D251" s="11"/>
      <c r="E251" s="11"/>
      <c r="F251" s="11"/>
      <c r="G251" s="11"/>
      <c r="H251" s="11"/>
      <c r="I251" s="11"/>
      <c r="J251" s="11"/>
      <c r="K251" s="11"/>
    </row>
    <row r="252" spans="1:11" ht="15" customHeight="1" x14ac:dyDescent="0.25">
      <c r="A252" s="11"/>
      <c r="B252" s="11"/>
      <c r="C252" s="11"/>
      <c r="D252" s="11"/>
      <c r="E252" s="11"/>
      <c r="F252" s="11"/>
      <c r="G252" s="11"/>
      <c r="H252" s="11"/>
      <c r="I252" s="11"/>
      <c r="J252" s="11"/>
      <c r="K252" s="11"/>
    </row>
    <row r="253" spans="1:11" ht="15" customHeight="1" x14ac:dyDescent="0.25">
      <c r="A253" s="11"/>
      <c r="B253" s="11"/>
      <c r="C253" s="11"/>
      <c r="D253" s="11"/>
      <c r="E253" s="11"/>
      <c r="F253" s="11"/>
      <c r="G253" s="11"/>
      <c r="H253" s="11"/>
      <c r="I253" s="11"/>
      <c r="J253" s="11"/>
      <c r="K253" s="11"/>
    </row>
    <row r="254" spans="1:11" ht="15" customHeight="1" x14ac:dyDescent="0.25">
      <c r="A254" s="11"/>
      <c r="B254" s="11"/>
      <c r="C254" s="11"/>
      <c r="D254" s="11"/>
      <c r="E254" s="11"/>
      <c r="F254" s="11"/>
      <c r="G254" s="11"/>
      <c r="H254" s="11"/>
      <c r="I254" s="11"/>
      <c r="J254" s="11"/>
      <c r="K254" s="11"/>
    </row>
    <row r="255" spans="1:11" ht="15" customHeight="1" x14ac:dyDescent="0.25">
      <c r="A255" s="11"/>
      <c r="B255" s="11"/>
      <c r="C255" s="11"/>
      <c r="D255" s="11"/>
      <c r="E255" s="11"/>
      <c r="F255" s="11"/>
      <c r="G255" s="11"/>
      <c r="H255" s="11"/>
      <c r="I255" s="11"/>
      <c r="J255" s="11"/>
      <c r="K255" s="11"/>
    </row>
    <row r="256" spans="1:11" ht="15" customHeight="1" x14ac:dyDescent="0.25">
      <c r="A256" s="11"/>
      <c r="B256" s="11"/>
      <c r="C256" s="11"/>
      <c r="D256" s="11"/>
      <c r="E256" s="11"/>
      <c r="F256" s="11"/>
      <c r="G256" s="11"/>
      <c r="H256" s="11"/>
      <c r="I256" s="11"/>
      <c r="J256" s="11"/>
      <c r="K256" s="11"/>
    </row>
    <row r="257" spans="1:11" ht="15" customHeight="1" x14ac:dyDescent="0.25">
      <c r="A257" s="11"/>
      <c r="B257" s="11"/>
      <c r="C257" s="11"/>
      <c r="D257" s="11"/>
      <c r="E257" s="11"/>
      <c r="F257" s="11"/>
      <c r="G257" s="11"/>
      <c r="H257" s="11"/>
      <c r="I257" s="11"/>
      <c r="J257" s="11"/>
      <c r="K257" s="11"/>
    </row>
    <row r="258" spans="1:11" ht="15" customHeight="1" x14ac:dyDescent="0.25">
      <c r="A258" s="11"/>
      <c r="B258" s="11"/>
      <c r="C258" s="11"/>
      <c r="D258" s="11"/>
      <c r="E258" s="11"/>
      <c r="F258" s="11"/>
      <c r="G258" s="11"/>
      <c r="H258" s="11"/>
      <c r="I258" s="11"/>
      <c r="J258" s="11"/>
      <c r="K258" s="11"/>
    </row>
    <row r="259" spans="1:11" ht="15" customHeight="1" x14ac:dyDescent="0.25">
      <c r="A259" s="11"/>
      <c r="B259" s="11"/>
      <c r="C259" s="11"/>
      <c r="D259" s="11"/>
      <c r="E259" s="11"/>
      <c r="F259" s="11"/>
      <c r="G259" s="11"/>
      <c r="H259" s="11"/>
      <c r="I259" s="11"/>
      <c r="J259" s="11"/>
      <c r="K259" s="11"/>
    </row>
    <row r="260" spans="1:11" ht="15" customHeight="1" x14ac:dyDescent="0.25">
      <c r="A260" s="11"/>
      <c r="B260" s="11"/>
      <c r="C260" s="11"/>
      <c r="D260" s="11"/>
      <c r="E260" s="11"/>
      <c r="F260" s="11"/>
      <c r="G260" s="11"/>
      <c r="H260" s="11"/>
      <c r="I260" s="11"/>
      <c r="J260" s="11"/>
      <c r="K260" s="11"/>
    </row>
    <row r="261" spans="1:11" ht="15" customHeight="1" x14ac:dyDescent="0.25">
      <c r="A261" s="11"/>
      <c r="B261" s="11"/>
      <c r="C261" s="11"/>
      <c r="D261" s="11"/>
      <c r="E261" s="11"/>
      <c r="F261" s="11"/>
      <c r="G261" s="11"/>
      <c r="H261" s="11"/>
      <c r="I261" s="11"/>
      <c r="J261" s="11"/>
      <c r="K261" s="11"/>
    </row>
    <row r="262" spans="1:11" ht="15" customHeight="1" x14ac:dyDescent="0.25">
      <c r="A262" s="11"/>
      <c r="B262" s="11"/>
      <c r="C262" s="11"/>
      <c r="D262" s="11"/>
      <c r="E262" s="11"/>
      <c r="F262" s="11"/>
      <c r="G262" s="11"/>
      <c r="H262" s="11"/>
      <c r="I262" s="11"/>
      <c r="J262" s="11"/>
      <c r="K262" s="11"/>
    </row>
    <row r="263" spans="1:11" ht="15" customHeight="1" x14ac:dyDescent="0.25">
      <c r="A263" s="11"/>
      <c r="B263" s="11"/>
      <c r="C263" s="11"/>
      <c r="D263" s="11"/>
      <c r="E263" s="11"/>
      <c r="F263" s="11"/>
      <c r="G263" s="11"/>
      <c r="H263" s="11"/>
      <c r="I263" s="11"/>
      <c r="J263" s="11"/>
      <c r="K263" s="11"/>
    </row>
    <row r="264" spans="1:11" ht="15" customHeight="1" x14ac:dyDescent="0.25">
      <c r="A264" s="11"/>
      <c r="B264" s="11"/>
      <c r="C264" s="11"/>
      <c r="D264" s="11"/>
      <c r="E264" s="11"/>
      <c r="F264" s="11"/>
      <c r="G264" s="11"/>
      <c r="H264" s="11"/>
      <c r="I264" s="11"/>
      <c r="J264" s="11"/>
      <c r="K264" s="11"/>
    </row>
    <row r="265" spans="1:11" ht="15" customHeight="1" x14ac:dyDescent="0.25">
      <c r="A265" s="11"/>
      <c r="B265" s="11"/>
      <c r="C265" s="11"/>
      <c r="D265" s="11"/>
      <c r="E265" s="11"/>
      <c r="F265" s="11"/>
      <c r="G265" s="11"/>
      <c r="H265" s="11"/>
      <c r="I265" s="11"/>
      <c r="J265" s="11"/>
      <c r="K265" s="11"/>
    </row>
    <row r="266" spans="1:11" ht="15" customHeight="1" x14ac:dyDescent="0.25">
      <c r="A266" s="11"/>
      <c r="B266" s="11"/>
      <c r="C266" s="11"/>
      <c r="D266" s="11"/>
      <c r="E266" s="11"/>
      <c r="F266" s="11"/>
      <c r="G266" s="11"/>
      <c r="H266" s="11"/>
      <c r="I266" s="11"/>
      <c r="J266" s="11"/>
      <c r="K266" s="11"/>
    </row>
    <row r="267" spans="1:11" ht="15" customHeight="1" x14ac:dyDescent="0.25">
      <c r="A267" s="11"/>
      <c r="B267" s="11"/>
      <c r="C267" s="11"/>
      <c r="D267" s="11"/>
      <c r="E267" s="11"/>
      <c r="F267" s="11"/>
      <c r="G267" s="11"/>
      <c r="H267" s="11"/>
      <c r="I267" s="11"/>
      <c r="J267" s="11"/>
      <c r="K267" s="11"/>
    </row>
    <row r="268" spans="1:11" ht="15" customHeight="1" x14ac:dyDescent="0.25">
      <c r="A268" s="11"/>
      <c r="B268" s="11"/>
      <c r="C268" s="11"/>
      <c r="D268" s="11"/>
      <c r="E268" s="11"/>
      <c r="F268" s="11"/>
      <c r="G268" s="11"/>
      <c r="H268" s="11"/>
      <c r="I268" s="11"/>
      <c r="J268" s="11"/>
      <c r="K268" s="11"/>
    </row>
    <row r="269" spans="1:11" ht="15" customHeight="1" x14ac:dyDescent="0.25">
      <c r="A269" s="11"/>
      <c r="B269" s="11"/>
      <c r="C269" s="11"/>
      <c r="D269" s="11"/>
      <c r="E269" s="11"/>
      <c r="F269" s="11"/>
      <c r="G269" s="11"/>
      <c r="H269" s="11"/>
      <c r="I269" s="11"/>
      <c r="J269" s="11"/>
      <c r="K269" s="11"/>
    </row>
    <row r="270" spans="1:11" ht="15" customHeight="1" x14ac:dyDescent="0.25">
      <c r="A270" s="11"/>
      <c r="B270" s="11"/>
      <c r="C270" s="11"/>
      <c r="D270" s="11"/>
      <c r="E270" s="11"/>
      <c r="F270" s="11"/>
      <c r="G270" s="11"/>
      <c r="H270" s="11"/>
      <c r="I270" s="11"/>
      <c r="J270" s="11"/>
      <c r="K270" s="11"/>
    </row>
    <row r="271" spans="1:11" ht="15" customHeight="1" x14ac:dyDescent="0.25">
      <c r="A271" s="11"/>
      <c r="B271" s="11"/>
      <c r="C271" s="11"/>
      <c r="D271" s="11"/>
      <c r="E271" s="11"/>
      <c r="F271" s="11"/>
      <c r="G271" s="11"/>
      <c r="H271" s="11"/>
      <c r="I271" s="11"/>
      <c r="J271" s="11"/>
      <c r="K271" s="11"/>
    </row>
    <row r="272" spans="1:11" ht="15" customHeight="1" x14ac:dyDescent="0.25">
      <c r="A272" s="11"/>
      <c r="B272" s="11"/>
      <c r="C272" s="11"/>
      <c r="D272" s="11"/>
      <c r="E272" s="11"/>
      <c r="F272" s="11"/>
      <c r="G272" s="11"/>
      <c r="H272" s="11"/>
      <c r="I272" s="11"/>
      <c r="J272" s="11"/>
      <c r="K272" s="11"/>
    </row>
    <row r="273" spans="1:11" ht="15" customHeight="1" x14ac:dyDescent="0.25">
      <c r="A273" s="11"/>
      <c r="B273" s="11"/>
      <c r="C273" s="11"/>
      <c r="D273" s="11"/>
      <c r="E273" s="11"/>
      <c r="F273" s="11"/>
      <c r="G273" s="11"/>
      <c r="H273" s="11"/>
      <c r="I273" s="11"/>
      <c r="J273" s="11"/>
      <c r="K273" s="11"/>
    </row>
    <row r="274" spans="1:11" ht="15" customHeight="1" x14ac:dyDescent="0.25">
      <c r="A274" s="11"/>
      <c r="B274" s="11"/>
      <c r="C274" s="11"/>
      <c r="D274" s="11"/>
      <c r="E274" s="11"/>
      <c r="F274" s="11"/>
      <c r="G274" s="11"/>
      <c r="H274" s="11"/>
      <c r="I274" s="11"/>
      <c r="J274" s="11"/>
      <c r="K274" s="11"/>
    </row>
    <row r="275" spans="1:11" ht="15" customHeight="1" x14ac:dyDescent="0.25">
      <c r="A275" s="11"/>
      <c r="B275" s="11"/>
      <c r="C275" s="11"/>
      <c r="D275" s="11"/>
      <c r="E275" s="11"/>
      <c r="F275" s="11"/>
      <c r="G275" s="11"/>
      <c r="H275" s="11"/>
      <c r="I275" s="11"/>
      <c r="J275" s="11"/>
      <c r="K275" s="11"/>
    </row>
    <row r="276" spans="1:11" ht="15" customHeight="1" x14ac:dyDescent="0.25">
      <c r="A276" s="11"/>
      <c r="B276" s="11"/>
      <c r="C276" s="11"/>
      <c r="D276" s="11"/>
      <c r="E276" s="11"/>
      <c r="F276" s="11"/>
      <c r="G276" s="11"/>
      <c r="H276" s="11"/>
      <c r="I276" s="11"/>
      <c r="J276" s="11"/>
      <c r="K276" s="11"/>
    </row>
    <row r="277" spans="1:11" ht="15" customHeight="1" x14ac:dyDescent="0.25">
      <c r="A277" s="11"/>
      <c r="B277" s="11"/>
      <c r="C277" s="11"/>
      <c r="D277" s="11"/>
      <c r="E277" s="11"/>
      <c r="F277" s="11"/>
      <c r="G277" s="11"/>
      <c r="H277" s="11"/>
      <c r="I277" s="11"/>
      <c r="J277" s="11"/>
      <c r="K277" s="11"/>
    </row>
    <row r="278" spans="1:11" ht="15" customHeight="1" x14ac:dyDescent="0.25">
      <c r="A278" s="11"/>
      <c r="B278" s="11"/>
      <c r="C278" s="11"/>
      <c r="D278" s="11"/>
      <c r="E278" s="11"/>
      <c r="F278" s="11"/>
      <c r="G278" s="11"/>
      <c r="H278" s="11"/>
      <c r="I278" s="11"/>
      <c r="J278" s="11"/>
      <c r="K278" s="11"/>
    </row>
    <row r="279" spans="1:11" ht="15" customHeight="1" x14ac:dyDescent="0.25">
      <c r="A279" s="11"/>
      <c r="B279" s="11"/>
      <c r="C279" s="11"/>
      <c r="D279" s="11"/>
      <c r="E279" s="11"/>
      <c r="F279" s="11"/>
      <c r="G279" s="11"/>
      <c r="H279" s="11"/>
      <c r="I279" s="11"/>
      <c r="J279" s="11"/>
      <c r="K279" s="11"/>
    </row>
    <row r="280" spans="1:11" ht="15" customHeight="1" x14ac:dyDescent="0.25">
      <c r="A280" s="11"/>
      <c r="B280" s="11"/>
      <c r="C280" s="11"/>
      <c r="D280" s="11"/>
      <c r="E280" s="11"/>
      <c r="F280" s="11"/>
      <c r="G280" s="11"/>
      <c r="H280" s="11"/>
      <c r="I280" s="11"/>
      <c r="J280" s="11"/>
      <c r="K280" s="11"/>
    </row>
    <row r="281" spans="1:11" ht="15" customHeight="1" x14ac:dyDescent="0.25">
      <c r="A281" s="11"/>
      <c r="B281" s="11"/>
      <c r="C281" s="11"/>
      <c r="D281" s="11"/>
      <c r="E281" s="11"/>
      <c r="F281" s="11"/>
      <c r="G281" s="11"/>
      <c r="H281" s="11"/>
      <c r="I281" s="11"/>
      <c r="J281" s="11"/>
      <c r="K281" s="11"/>
    </row>
    <row r="282" spans="1:11" ht="15" customHeight="1" x14ac:dyDescent="0.25">
      <c r="A282" s="11"/>
      <c r="B282" s="11"/>
      <c r="C282" s="11"/>
      <c r="D282" s="11"/>
      <c r="E282" s="11"/>
      <c r="F282" s="11"/>
      <c r="G282" s="11"/>
      <c r="H282" s="11"/>
      <c r="I282" s="11"/>
      <c r="J282" s="11"/>
      <c r="K282" s="11"/>
    </row>
    <row r="283" spans="1:11" ht="15" customHeight="1" x14ac:dyDescent="0.25">
      <c r="A283" s="11"/>
      <c r="B283" s="11"/>
      <c r="C283" s="11"/>
      <c r="D283" s="11"/>
      <c r="E283" s="11"/>
      <c r="F283" s="11"/>
      <c r="G283" s="11"/>
      <c r="H283" s="11"/>
      <c r="I283" s="11"/>
      <c r="J283" s="11"/>
      <c r="K283" s="11"/>
    </row>
    <row r="284" spans="1:11" ht="15" customHeight="1" x14ac:dyDescent="0.25">
      <c r="A284" s="11"/>
      <c r="B284" s="11"/>
      <c r="C284" s="11"/>
      <c r="D284" s="11"/>
      <c r="E284" s="11"/>
      <c r="F284" s="11"/>
      <c r="G284" s="11"/>
      <c r="H284" s="11"/>
      <c r="I284" s="11"/>
      <c r="J284" s="11"/>
      <c r="K284" s="11"/>
    </row>
    <row r="285" spans="1:11" ht="15" customHeight="1" x14ac:dyDescent="0.25">
      <c r="A285" s="11"/>
      <c r="B285" s="11"/>
      <c r="C285" s="11"/>
      <c r="D285" s="11"/>
      <c r="E285" s="11"/>
      <c r="F285" s="11"/>
      <c r="G285" s="11"/>
      <c r="H285" s="11"/>
      <c r="I285" s="11"/>
      <c r="J285" s="11"/>
      <c r="K285" s="11"/>
    </row>
    <row r="286" spans="1:11" ht="15" customHeight="1" x14ac:dyDescent="0.25">
      <c r="A286" s="11"/>
      <c r="B286" s="11"/>
      <c r="C286" s="11"/>
      <c r="D286" s="11"/>
      <c r="E286" s="11"/>
      <c r="F286" s="11"/>
      <c r="G286" s="11"/>
      <c r="H286" s="11"/>
      <c r="I286" s="11"/>
      <c r="J286" s="11"/>
      <c r="K286" s="11"/>
    </row>
    <row r="287" spans="1:11" ht="15" customHeight="1" x14ac:dyDescent="0.25">
      <c r="A287" s="11"/>
      <c r="B287" s="11"/>
      <c r="C287" s="11"/>
      <c r="D287" s="11"/>
      <c r="E287" s="11"/>
      <c r="F287" s="11"/>
      <c r="G287" s="11"/>
      <c r="H287" s="11"/>
      <c r="I287" s="11"/>
      <c r="J287" s="11"/>
      <c r="K287" s="11"/>
    </row>
    <row r="288" spans="1:11" ht="15" customHeight="1" x14ac:dyDescent="0.25">
      <c r="A288" s="11"/>
      <c r="B288" s="11"/>
      <c r="C288" s="11"/>
      <c r="D288" s="11"/>
      <c r="E288" s="11"/>
      <c r="F288" s="11"/>
      <c r="G288" s="11"/>
      <c r="H288" s="11"/>
      <c r="I288" s="11"/>
      <c r="J288" s="11"/>
      <c r="K288" s="11"/>
    </row>
    <row r="289" spans="1:11" ht="15" customHeight="1" x14ac:dyDescent="0.25">
      <c r="A289" s="11"/>
      <c r="B289" s="11"/>
      <c r="C289" s="11"/>
      <c r="D289" s="11"/>
      <c r="E289" s="11"/>
      <c r="F289" s="11"/>
      <c r="G289" s="11"/>
      <c r="H289" s="11"/>
      <c r="I289" s="11"/>
      <c r="J289" s="11"/>
      <c r="K289" s="11"/>
    </row>
    <row r="290" spans="1:11" ht="15" customHeight="1" x14ac:dyDescent="0.25">
      <c r="A290" s="11"/>
      <c r="B290" s="11"/>
      <c r="C290" s="11"/>
      <c r="D290" s="11"/>
      <c r="E290" s="11"/>
      <c r="F290" s="11"/>
      <c r="G290" s="11"/>
      <c r="H290" s="11"/>
      <c r="I290" s="11"/>
      <c r="J290" s="11"/>
      <c r="K290" s="11"/>
    </row>
    <row r="291" spans="1:11" ht="15" customHeight="1" x14ac:dyDescent="0.25">
      <c r="A291" s="11"/>
      <c r="B291" s="11"/>
      <c r="C291" s="11"/>
      <c r="D291" s="11"/>
      <c r="E291" s="11"/>
      <c r="F291" s="11"/>
      <c r="G291" s="11"/>
      <c r="H291" s="11"/>
      <c r="I291" s="11"/>
      <c r="J291" s="11"/>
      <c r="K291" s="11"/>
    </row>
    <row r="292" spans="1:11" ht="15" customHeight="1" x14ac:dyDescent="0.25">
      <c r="A292" s="11"/>
      <c r="B292" s="11"/>
      <c r="C292" s="11"/>
      <c r="D292" s="11"/>
      <c r="E292" s="11"/>
      <c r="F292" s="11"/>
      <c r="G292" s="11"/>
      <c r="H292" s="11"/>
      <c r="I292" s="11"/>
      <c r="J292" s="11"/>
      <c r="K292" s="11"/>
    </row>
    <row r="293" spans="1:11" ht="15" customHeight="1" x14ac:dyDescent="0.25">
      <c r="A293" s="11"/>
      <c r="B293" s="11"/>
      <c r="C293" s="11"/>
      <c r="D293" s="11"/>
      <c r="E293" s="11"/>
      <c r="F293" s="11"/>
      <c r="G293" s="11"/>
      <c r="H293" s="11"/>
      <c r="I293" s="11"/>
      <c r="J293" s="11"/>
      <c r="K293" s="11"/>
    </row>
    <row r="294" spans="1:11" ht="15" customHeight="1" x14ac:dyDescent="0.25">
      <c r="A294" s="11"/>
      <c r="B294" s="11"/>
      <c r="C294" s="11"/>
      <c r="D294" s="11"/>
      <c r="E294" s="11"/>
      <c r="F294" s="11"/>
      <c r="G294" s="11"/>
      <c r="H294" s="11"/>
      <c r="I294" s="11"/>
      <c r="J294" s="11"/>
      <c r="K294" s="11"/>
    </row>
    <row r="295" spans="1:11" ht="15" customHeight="1" x14ac:dyDescent="0.25">
      <c r="A295" s="11"/>
      <c r="B295" s="11"/>
      <c r="C295" s="11"/>
      <c r="D295" s="11"/>
      <c r="E295" s="11"/>
      <c r="F295" s="11"/>
      <c r="G295" s="11"/>
      <c r="H295" s="11"/>
      <c r="I295" s="11"/>
      <c r="J295" s="11"/>
      <c r="K295" s="11"/>
    </row>
    <row r="296" spans="1:11" ht="15" customHeight="1" x14ac:dyDescent="0.25">
      <c r="A296" s="11"/>
      <c r="B296" s="11"/>
      <c r="C296" s="11"/>
      <c r="D296" s="11"/>
      <c r="E296" s="11"/>
      <c r="F296" s="11"/>
      <c r="G296" s="11"/>
      <c r="H296" s="11"/>
      <c r="I296" s="11"/>
      <c r="J296" s="11"/>
      <c r="K296" s="11"/>
    </row>
    <row r="297" spans="1:11" ht="15" customHeight="1" x14ac:dyDescent="0.25">
      <c r="A297" s="11"/>
      <c r="B297" s="11"/>
      <c r="C297" s="11"/>
      <c r="D297" s="11"/>
      <c r="E297" s="11"/>
      <c r="F297" s="11"/>
      <c r="G297" s="11"/>
      <c r="H297" s="11"/>
      <c r="I297" s="11"/>
      <c r="J297" s="11"/>
      <c r="K297" s="11"/>
    </row>
    <row r="298" spans="1:11" ht="15" customHeight="1" x14ac:dyDescent="0.25">
      <c r="A298" s="11"/>
      <c r="B298" s="11"/>
      <c r="C298" s="11"/>
      <c r="D298" s="11"/>
      <c r="E298" s="11"/>
      <c r="F298" s="11"/>
      <c r="G298" s="11"/>
      <c r="H298" s="11"/>
      <c r="I298" s="11"/>
      <c r="J298" s="11"/>
      <c r="K298" s="11"/>
    </row>
    <row r="299" spans="1:11" ht="15" customHeight="1" x14ac:dyDescent="0.25">
      <c r="A299" s="11"/>
      <c r="B299" s="11"/>
      <c r="C299" s="11"/>
      <c r="D299" s="11"/>
      <c r="E299" s="11"/>
      <c r="F299" s="11"/>
      <c r="G299" s="11"/>
      <c r="H299" s="11"/>
      <c r="I299" s="11"/>
      <c r="J299" s="11"/>
      <c r="K299" s="11"/>
    </row>
    <row r="300" spans="1:11" ht="15" customHeight="1" x14ac:dyDescent="0.25">
      <c r="A300" s="11"/>
      <c r="B300" s="11"/>
      <c r="C300" s="11"/>
      <c r="D300" s="11"/>
      <c r="E300" s="11"/>
      <c r="F300" s="11"/>
      <c r="G300" s="11"/>
      <c r="H300" s="11"/>
      <c r="I300" s="11"/>
      <c r="J300" s="11"/>
      <c r="K300" s="11"/>
    </row>
    <row r="301" spans="1:11" ht="15" customHeight="1" x14ac:dyDescent="0.25">
      <c r="A301" s="11"/>
      <c r="B301" s="11"/>
      <c r="C301" s="11"/>
      <c r="D301" s="11"/>
      <c r="E301" s="11"/>
      <c r="F301" s="11"/>
      <c r="G301" s="11"/>
      <c r="H301" s="11"/>
      <c r="I301" s="11"/>
      <c r="J301" s="11"/>
      <c r="K301" s="11"/>
    </row>
    <row r="302" spans="1:11" ht="15" customHeight="1" x14ac:dyDescent="0.25">
      <c r="A302" s="11"/>
      <c r="B302" s="11"/>
      <c r="C302" s="11"/>
      <c r="D302" s="11"/>
      <c r="E302" s="11"/>
      <c r="F302" s="11"/>
      <c r="G302" s="11"/>
      <c r="H302" s="11"/>
      <c r="I302" s="11"/>
      <c r="J302" s="11"/>
      <c r="K302" s="11"/>
    </row>
    <row r="303" spans="1:11" ht="15" customHeight="1" x14ac:dyDescent="0.25">
      <c r="A303" s="11"/>
      <c r="B303" s="11"/>
      <c r="C303" s="11"/>
      <c r="D303" s="11"/>
      <c r="E303" s="11"/>
      <c r="F303" s="11"/>
      <c r="G303" s="11"/>
      <c r="H303" s="11"/>
      <c r="I303" s="11"/>
      <c r="J303" s="11"/>
      <c r="K303" s="11"/>
    </row>
    <row r="304" spans="1:11" ht="15" customHeight="1" x14ac:dyDescent="0.25">
      <c r="A304" s="11"/>
      <c r="B304" s="11"/>
      <c r="C304" s="11"/>
      <c r="D304" s="11"/>
      <c r="E304" s="11"/>
      <c r="F304" s="11"/>
      <c r="G304" s="11"/>
      <c r="H304" s="11"/>
      <c r="I304" s="11"/>
      <c r="J304" s="11"/>
      <c r="K304" s="11"/>
    </row>
    <row r="305" spans="1:11" ht="15" customHeight="1" x14ac:dyDescent="0.25">
      <c r="A305" s="11"/>
      <c r="B305" s="11"/>
      <c r="C305" s="11"/>
      <c r="D305" s="11"/>
      <c r="E305" s="11"/>
      <c r="F305" s="11"/>
      <c r="G305" s="11"/>
      <c r="H305" s="11"/>
      <c r="I305" s="11"/>
      <c r="J305" s="11"/>
      <c r="K305" s="11"/>
    </row>
    <row r="306" spans="1:11" ht="15" customHeight="1" x14ac:dyDescent="0.25">
      <c r="A306" s="11"/>
      <c r="B306" s="11"/>
      <c r="C306" s="11"/>
      <c r="D306" s="11"/>
      <c r="E306" s="11"/>
      <c r="F306" s="11"/>
      <c r="G306" s="11"/>
      <c r="H306" s="11"/>
      <c r="I306" s="11"/>
      <c r="J306" s="11"/>
      <c r="K306" s="11"/>
    </row>
    <row r="307" spans="1:11" ht="15" customHeight="1" x14ac:dyDescent="0.25">
      <c r="A307" s="11"/>
      <c r="B307" s="11"/>
      <c r="C307" s="11"/>
      <c r="D307" s="11"/>
      <c r="E307" s="11"/>
      <c r="F307" s="11"/>
      <c r="G307" s="11"/>
      <c r="H307" s="11"/>
      <c r="I307" s="11"/>
      <c r="J307" s="11"/>
      <c r="K307" s="11"/>
    </row>
    <row r="308" spans="1:11" ht="15" customHeight="1" x14ac:dyDescent="0.25">
      <c r="A308" s="11"/>
      <c r="B308" s="11"/>
      <c r="C308" s="11"/>
      <c r="D308" s="11"/>
      <c r="E308" s="11"/>
      <c r="F308" s="11"/>
      <c r="G308" s="11"/>
      <c r="H308" s="11"/>
      <c r="I308" s="11"/>
      <c r="J308" s="11"/>
      <c r="K308" s="11"/>
    </row>
    <row r="309" spans="1:11" ht="15" customHeight="1" x14ac:dyDescent="0.25">
      <c r="A309" s="11"/>
      <c r="B309" s="11"/>
      <c r="C309" s="11"/>
      <c r="D309" s="11"/>
      <c r="E309" s="11"/>
      <c r="F309" s="11"/>
      <c r="G309" s="11"/>
      <c r="H309" s="11"/>
      <c r="I309" s="11"/>
      <c r="J309" s="11"/>
      <c r="K309" s="11"/>
    </row>
    <row r="310" spans="1:11" ht="15" customHeight="1" x14ac:dyDescent="0.25">
      <c r="A310" s="11"/>
      <c r="B310" s="11"/>
      <c r="C310" s="11"/>
      <c r="D310" s="11"/>
      <c r="E310" s="11"/>
      <c r="F310" s="11"/>
      <c r="G310" s="11"/>
      <c r="H310" s="11"/>
      <c r="I310" s="11"/>
      <c r="J310" s="11"/>
      <c r="K310" s="11"/>
    </row>
    <row r="311" spans="1:11" ht="15" customHeight="1" x14ac:dyDescent="0.25">
      <c r="A311" s="11"/>
      <c r="B311" s="11"/>
      <c r="C311" s="11"/>
      <c r="D311" s="11"/>
      <c r="E311" s="11"/>
      <c r="F311" s="11"/>
      <c r="G311" s="11"/>
      <c r="H311" s="11"/>
      <c r="I311" s="11"/>
      <c r="J311" s="11"/>
      <c r="K311" s="11"/>
    </row>
    <row r="312" spans="1:11" ht="15" customHeight="1" x14ac:dyDescent="0.25">
      <c r="A312" s="11"/>
      <c r="B312" s="11"/>
      <c r="C312" s="11"/>
      <c r="D312" s="11"/>
      <c r="E312" s="11"/>
      <c r="F312" s="11"/>
      <c r="G312" s="11"/>
      <c r="H312" s="11"/>
      <c r="I312" s="11"/>
      <c r="J312" s="11"/>
      <c r="K312" s="11"/>
    </row>
    <row r="313" spans="1:11" ht="15" customHeight="1" x14ac:dyDescent="0.25">
      <c r="A313" s="11"/>
      <c r="B313" s="11"/>
      <c r="C313" s="11"/>
      <c r="D313" s="11"/>
      <c r="E313" s="11"/>
      <c r="F313" s="11"/>
      <c r="G313" s="11"/>
      <c r="H313" s="11"/>
      <c r="I313" s="11"/>
      <c r="J313" s="11"/>
      <c r="K313" s="11"/>
    </row>
    <row r="314" spans="1:11" ht="15" customHeight="1" x14ac:dyDescent="0.25">
      <c r="A314" s="11"/>
      <c r="B314" s="11"/>
      <c r="C314" s="11"/>
      <c r="D314" s="11"/>
      <c r="E314" s="11"/>
      <c r="F314" s="11"/>
      <c r="G314" s="11"/>
      <c r="H314" s="11"/>
      <c r="I314" s="11"/>
      <c r="J314" s="11"/>
      <c r="K314" s="11"/>
    </row>
    <row r="315" spans="1:11" ht="15" customHeight="1" x14ac:dyDescent="0.25">
      <c r="A315" s="11"/>
      <c r="B315" s="11"/>
      <c r="C315" s="11"/>
      <c r="D315" s="11"/>
      <c r="E315" s="11"/>
      <c r="F315" s="11"/>
      <c r="G315" s="11"/>
      <c r="H315" s="11"/>
      <c r="I315" s="11"/>
      <c r="J315" s="11"/>
      <c r="K315" s="11"/>
    </row>
    <row r="316" spans="1:11" ht="15" customHeight="1" x14ac:dyDescent="0.25">
      <c r="A316" s="11"/>
      <c r="B316" s="11"/>
      <c r="C316" s="11"/>
      <c r="D316" s="11"/>
      <c r="E316" s="11"/>
      <c r="F316" s="11"/>
      <c r="G316" s="11"/>
      <c r="H316" s="11"/>
      <c r="I316" s="11"/>
      <c r="J316" s="11"/>
      <c r="K316" s="11"/>
    </row>
    <row r="317" spans="1:11" ht="15" customHeight="1" x14ac:dyDescent="0.25">
      <c r="A317" s="11"/>
      <c r="B317" s="11"/>
      <c r="C317" s="11"/>
      <c r="D317" s="11"/>
      <c r="E317" s="11"/>
      <c r="F317" s="11"/>
      <c r="G317" s="11"/>
      <c r="H317" s="11"/>
      <c r="I317" s="11"/>
      <c r="J317" s="11"/>
      <c r="K317" s="11"/>
    </row>
    <row r="318" spans="1:11" ht="15" customHeight="1" x14ac:dyDescent="0.25">
      <c r="A318" s="11"/>
      <c r="B318" s="11"/>
      <c r="C318" s="11"/>
      <c r="D318" s="11"/>
      <c r="E318" s="11"/>
      <c r="F318" s="11"/>
      <c r="G318" s="11"/>
      <c r="H318" s="11"/>
      <c r="I318" s="11"/>
      <c r="J318" s="11"/>
      <c r="K318" s="11"/>
    </row>
    <row r="319" spans="1:11" ht="15" customHeight="1" x14ac:dyDescent="0.25">
      <c r="A319" s="11"/>
      <c r="B319" s="11"/>
      <c r="C319" s="11"/>
      <c r="D319" s="11"/>
      <c r="E319" s="11"/>
      <c r="F319" s="11"/>
      <c r="G319" s="11"/>
      <c r="H319" s="11"/>
      <c r="I319" s="11"/>
      <c r="J319" s="11"/>
      <c r="K319" s="11"/>
    </row>
    <row r="320" spans="1:11" ht="15" customHeight="1" x14ac:dyDescent="0.25">
      <c r="A320" s="11"/>
      <c r="B320" s="11"/>
      <c r="C320" s="11"/>
      <c r="D320" s="11"/>
      <c r="E320" s="11"/>
      <c r="F320" s="11"/>
      <c r="G320" s="11"/>
      <c r="H320" s="11"/>
      <c r="I320" s="11"/>
      <c r="J320" s="11"/>
      <c r="K320" s="11"/>
    </row>
    <row r="321" spans="1:11" ht="15" customHeight="1" x14ac:dyDescent="0.25">
      <c r="A321" s="11"/>
      <c r="B321" s="11"/>
      <c r="C321" s="11"/>
      <c r="D321" s="11"/>
      <c r="E321" s="11"/>
      <c r="F321" s="11"/>
      <c r="G321" s="11"/>
      <c r="H321" s="11"/>
      <c r="I321" s="11"/>
      <c r="J321" s="11"/>
      <c r="K321" s="11"/>
    </row>
    <row r="322" spans="1:11" ht="15" customHeight="1" x14ac:dyDescent="0.25">
      <c r="A322" s="11"/>
      <c r="B322" s="11"/>
      <c r="C322" s="11"/>
      <c r="D322" s="11"/>
      <c r="E322" s="11"/>
      <c r="F322" s="11"/>
      <c r="G322" s="11"/>
      <c r="H322" s="11"/>
      <c r="I322" s="11"/>
      <c r="J322" s="11"/>
      <c r="K322" s="11"/>
    </row>
    <row r="323" spans="1:11" ht="15" customHeight="1" x14ac:dyDescent="0.25">
      <c r="A323" s="11"/>
      <c r="B323" s="11"/>
      <c r="C323" s="11"/>
      <c r="D323" s="11"/>
      <c r="E323" s="11"/>
      <c r="F323" s="11"/>
      <c r="G323" s="11"/>
      <c r="H323" s="11"/>
      <c r="I323" s="11"/>
      <c r="J323" s="11"/>
      <c r="K323" s="11"/>
    </row>
    <row r="324" spans="1:11" ht="15" customHeight="1" x14ac:dyDescent="0.25">
      <c r="A324" s="11"/>
      <c r="B324" s="11"/>
      <c r="C324" s="11"/>
      <c r="D324" s="11"/>
      <c r="E324" s="11"/>
      <c r="F324" s="11"/>
      <c r="G324" s="11"/>
      <c r="H324" s="11"/>
      <c r="I324" s="11"/>
      <c r="J324" s="11"/>
      <c r="K324" s="11"/>
    </row>
    <row r="325" spans="1:11" ht="15" customHeight="1" x14ac:dyDescent="0.25">
      <c r="A325" s="11"/>
      <c r="B325" s="11"/>
      <c r="C325" s="11"/>
      <c r="D325" s="11"/>
      <c r="E325" s="11"/>
      <c r="F325" s="11"/>
      <c r="G325" s="11"/>
      <c r="H325" s="11"/>
      <c r="I325" s="11"/>
      <c r="J325" s="11"/>
      <c r="K325" s="11"/>
    </row>
    <row r="326" spans="1:11" ht="15" customHeight="1" x14ac:dyDescent="0.25">
      <c r="A326" s="11"/>
      <c r="B326" s="11"/>
      <c r="C326" s="11"/>
      <c r="D326" s="11"/>
      <c r="E326" s="11"/>
      <c r="F326" s="11"/>
      <c r="G326" s="11"/>
      <c r="H326" s="11"/>
      <c r="I326" s="11"/>
      <c r="J326" s="11"/>
      <c r="K326" s="11"/>
    </row>
    <row r="327" spans="1:11" ht="15" customHeight="1" x14ac:dyDescent="0.25">
      <c r="A327" s="11"/>
      <c r="B327" s="11"/>
      <c r="C327" s="11"/>
      <c r="D327" s="11"/>
      <c r="E327" s="11"/>
      <c r="F327" s="11"/>
      <c r="G327" s="11"/>
      <c r="H327" s="11"/>
      <c r="I327" s="11"/>
      <c r="J327" s="11"/>
      <c r="K327" s="11"/>
    </row>
    <row r="328" spans="1:11" ht="15" customHeight="1" x14ac:dyDescent="0.25">
      <c r="A328" s="11"/>
      <c r="B328" s="11"/>
      <c r="C328" s="11"/>
      <c r="D328" s="11"/>
      <c r="E328" s="11"/>
      <c r="F328" s="11"/>
      <c r="G328" s="11"/>
      <c r="H328" s="11"/>
      <c r="I328" s="11"/>
      <c r="J328" s="11"/>
      <c r="K328" s="11"/>
    </row>
    <row r="329" spans="1:11" ht="15" customHeight="1" x14ac:dyDescent="0.25">
      <c r="A329" s="11"/>
      <c r="B329" s="11"/>
      <c r="C329" s="11"/>
      <c r="D329" s="11"/>
      <c r="E329" s="11"/>
      <c r="F329" s="11"/>
      <c r="G329" s="11"/>
      <c r="H329" s="11"/>
      <c r="I329" s="11"/>
      <c r="J329" s="11"/>
      <c r="K329" s="11"/>
    </row>
    <row r="330" spans="1:11" ht="15" customHeight="1" x14ac:dyDescent="0.25">
      <c r="A330" s="11"/>
      <c r="B330" s="11"/>
      <c r="C330" s="11"/>
      <c r="D330" s="11"/>
      <c r="E330" s="11"/>
      <c r="F330" s="11"/>
      <c r="G330" s="11"/>
      <c r="H330" s="11"/>
      <c r="I330" s="11"/>
      <c r="J330" s="11"/>
      <c r="K330" s="11"/>
    </row>
    <row r="331" spans="1:11" ht="15" customHeight="1" x14ac:dyDescent="0.25">
      <c r="A331" s="11"/>
      <c r="B331" s="11"/>
      <c r="C331" s="11"/>
      <c r="D331" s="11"/>
      <c r="E331" s="11"/>
      <c r="F331" s="11"/>
      <c r="G331" s="11"/>
      <c r="H331" s="11"/>
      <c r="I331" s="11"/>
      <c r="J331" s="11"/>
      <c r="K331" s="11"/>
    </row>
    <row r="332" spans="1:11" ht="15" customHeight="1" x14ac:dyDescent="0.25">
      <c r="A332" s="11"/>
      <c r="B332" s="11"/>
      <c r="C332" s="11"/>
      <c r="D332" s="11"/>
      <c r="E332" s="11"/>
      <c r="F332" s="11"/>
      <c r="G332" s="11"/>
      <c r="H332" s="11"/>
      <c r="I332" s="11"/>
      <c r="J332" s="11"/>
      <c r="K332" s="11"/>
    </row>
    <row r="333" spans="1:11" ht="15" customHeight="1" x14ac:dyDescent="0.25">
      <c r="A333" s="11"/>
      <c r="B333" s="11"/>
      <c r="C333" s="11"/>
      <c r="D333" s="11"/>
      <c r="E333" s="11"/>
      <c r="F333" s="11"/>
      <c r="G333" s="11"/>
      <c r="H333" s="11"/>
      <c r="I333" s="11"/>
      <c r="J333" s="11"/>
      <c r="K333" s="11"/>
    </row>
    <row r="334" spans="1:11" ht="15" customHeight="1" x14ac:dyDescent="0.25">
      <c r="A334" s="11"/>
      <c r="B334" s="11"/>
      <c r="C334" s="11"/>
      <c r="D334" s="11"/>
      <c r="E334" s="11"/>
      <c r="F334" s="11"/>
      <c r="G334" s="11"/>
      <c r="H334" s="11"/>
      <c r="I334" s="11"/>
      <c r="J334" s="11"/>
      <c r="K334" s="11"/>
    </row>
    <row r="335" spans="1:11" ht="15" customHeight="1" x14ac:dyDescent="0.25">
      <c r="A335" s="11"/>
      <c r="B335" s="11"/>
      <c r="C335" s="11"/>
      <c r="D335" s="11"/>
      <c r="E335" s="11"/>
      <c r="F335" s="11"/>
      <c r="G335" s="11"/>
      <c r="H335" s="11"/>
      <c r="I335" s="11"/>
      <c r="J335" s="11"/>
      <c r="K335" s="11"/>
    </row>
    <row r="336" spans="1:11" ht="15" customHeight="1" x14ac:dyDescent="0.25">
      <c r="A336" s="11"/>
      <c r="B336" s="11"/>
      <c r="C336" s="11"/>
      <c r="D336" s="11"/>
      <c r="E336" s="11"/>
      <c r="F336" s="11"/>
      <c r="G336" s="11"/>
      <c r="H336" s="11"/>
      <c r="I336" s="11"/>
      <c r="J336" s="11"/>
      <c r="K336" s="11"/>
    </row>
    <row r="337" spans="1:11" ht="15" customHeight="1" x14ac:dyDescent="0.25">
      <c r="A337" s="11"/>
      <c r="B337" s="11"/>
      <c r="C337" s="11"/>
      <c r="D337" s="11"/>
      <c r="E337" s="11"/>
      <c r="F337" s="11"/>
      <c r="G337" s="11"/>
      <c r="H337" s="11"/>
      <c r="I337" s="11"/>
      <c r="J337" s="11"/>
      <c r="K337" s="11"/>
    </row>
    <row r="338" spans="1:11" ht="15" customHeight="1" x14ac:dyDescent="0.25">
      <c r="A338" s="11"/>
      <c r="B338" s="11"/>
      <c r="C338" s="11"/>
      <c r="D338" s="11"/>
      <c r="E338" s="11"/>
      <c r="F338" s="11"/>
      <c r="G338" s="11"/>
      <c r="H338" s="11"/>
      <c r="I338" s="11"/>
      <c r="J338" s="11"/>
      <c r="K338" s="11"/>
    </row>
    <row r="339" spans="1:11" ht="15" customHeight="1" x14ac:dyDescent="0.25">
      <c r="A339" s="11"/>
      <c r="B339" s="11"/>
      <c r="C339" s="11"/>
      <c r="D339" s="11"/>
      <c r="E339" s="11"/>
      <c r="F339" s="11"/>
      <c r="G339" s="11"/>
      <c r="H339" s="11"/>
      <c r="I339" s="11"/>
      <c r="J339" s="11"/>
      <c r="K339" s="11"/>
    </row>
    <row r="340" spans="1:11" ht="15" customHeight="1" x14ac:dyDescent="0.25">
      <c r="A340" s="11"/>
      <c r="B340" s="11"/>
      <c r="C340" s="11"/>
      <c r="D340" s="11"/>
      <c r="E340" s="11"/>
      <c r="F340" s="11"/>
      <c r="G340" s="11"/>
      <c r="H340" s="11"/>
      <c r="I340" s="11"/>
      <c r="J340" s="11"/>
      <c r="K340" s="11"/>
    </row>
    <row r="341" spans="1:11" ht="15" customHeight="1" x14ac:dyDescent="0.25">
      <c r="A341" s="11"/>
      <c r="B341" s="11"/>
      <c r="C341" s="11"/>
      <c r="D341" s="11"/>
      <c r="E341" s="11"/>
      <c r="F341" s="11"/>
      <c r="G341" s="11"/>
      <c r="H341" s="11"/>
      <c r="I341" s="11"/>
      <c r="J341" s="11"/>
      <c r="K341" s="11"/>
    </row>
    <row r="342" spans="1:11" ht="15" customHeight="1" x14ac:dyDescent="0.25">
      <c r="A342" s="11"/>
      <c r="B342" s="11"/>
      <c r="C342" s="11"/>
      <c r="D342" s="11"/>
      <c r="E342" s="11"/>
      <c r="F342" s="11"/>
      <c r="G342" s="11"/>
      <c r="H342" s="11"/>
      <c r="I342" s="11"/>
      <c r="J342" s="11"/>
      <c r="K342" s="11"/>
    </row>
    <row r="343" spans="1:11" ht="15" customHeight="1" x14ac:dyDescent="0.25">
      <c r="A343" s="11"/>
      <c r="B343" s="11"/>
      <c r="C343" s="11"/>
      <c r="D343" s="11"/>
      <c r="E343" s="11"/>
      <c r="F343" s="11"/>
      <c r="G343" s="11"/>
      <c r="H343" s="11"/>
      <c r="I343" s="11"/>
      <c r="J343" s="11"/>
      <c r="K343" s="11"/>
    </row>
    <row r="344" spans="1:11" ht="15" customHeight="1" x14ac:dyDescent="0.25">
      <c r="A344" s="11"/>
      <c r="B344" s="11"/>
      <c r="C344" s="11"/>
      <c r="D344" s="11"/>
      <c r="E344" s="11"/>
      <c r="F344" s="11"/>
      <c r="G344" s="11"/>
      <c r="H344" s="11"/>
      <c r="I344" s="11"/>
      <c r="J344" s="11"/>
      <c r="K344" s="11"/>
    </row>
    <row r="345" spans="1:11" ht="15" customHeight="1" x14ac:dyDescent="0.25">
      <c r="A345" s="11"/>
      <c r="B345" s="11"/>
      <c r="C345" s="11"/>
      <c r="D345" s="11"/>
      <c r="E345" s="11"/>
      <c r="F345" s="11"/>
      <c r="G345" s="11"/>
      <c r="H345" s="11"/>
      <c r="I345" s="11"/>
      <c r="J345" s="11"/>
      <c r="K345" s="11"/>
    </row>
    <row r="346" spans="1:11" ht="15" customHeight="1" x14ac:dyDescent="0.25">
      <c r="A346" s="11"/>
      <c r="B346" s="11"/>
      <c r="C346" s="11"/>
      <c r="D346" s="11"/>
      <c r="E346" s="11"/>
      <c r="F346" s="11"/>
      <c r="G346" s="11"/>
      <c r="H346" s="11"/>
      <c r="I346" s="11"/>
      <c r="J346" s="11"/>
      <c r="K346" s="11"/>
    </row>
    <row r="347" spans="1:11" ht="15" customHeight="1" x14ac:dyDescent="0.25">
      <c r="A347" s="11"/>
      <c r="B347" s="11"/>
      <c r="C347" s="11"/>
      <c r="D347" s="11"/>
      <c r="E347" s="11"/>
      <c r="F347" s="11"/>
      <c r="G347" s="11"/>
      <c r="H347" s="11"/>
      <c r="I347" s="11"/>
      <c r="J347" s="11"/>
      <c r="K347" s="11"/>
    </row>
    <row r="348" spans="1:11" ht="15" customHeight="1" x14ac:dyDescent="0.25">
      <c r="A348" s="11"/>
      <c r="B348" s="11"/>
      <c r="C348" s="11"/>
      <c r="D348" s="11"/>
      <c r="E348" s="11"/>
      <c r="F348" s="11"/>
      <c r="G348" s="11"/>
      <c r="H348" s="11"/>
      <c r="I348" s="11"/>
      <c r="J348" s="11"/>
      <c r="K348" s="11"/>
    </row>
    <row r="349" spans="1:11" ht="15" customHeight="1" x14ac:dyDescent="0.25">
      <c r="A349" s="11"/>
      <c r="B349" s="11"/>
      <c r="C349" s="11"/>
      <c r="D349" s="11"/>
      <c r="E349" s="11"/>
      <c r="F349" s="11"/>
      <c r="G349" s="11"/>
      <c r="H349" s="11"/>
      <c r="I349" s="11"/>
      <c r="J349" s="11"/>
      <c r="K349" s="11"/>
    </row>
    <row r="350" spans="1:11" ht="15" customHeight="1" x14ac:dyDescent="0.25">
      <c r="A350" s="11"/>
      <c r="B350" s="11"/>
      <c r="C350" s="11"/>
      <c r="D350" s="11"/>
      <c r="E350" s="11"/>
      <c r="F350" s="11"/>
      <c r="G350" s="11"/>
      <c r="H350" s="11"/>
      <c r="I350" s="11"/>
      <c r="J350" s="11"/>
      <c r="K350" s="11"/>
    </row>
    <row r="351" spans="1:11" ht="15" customHeight="1" x14ac:dyDescent="0.25">
      <c r="A351" s="11"/>
      <c r="B351" s="11"/>
      <c r="C351" s="11"/>
      <c r="D351" s="11"/>
      <c r="E351" s="11"/>
      <c r="F351" s="11"/>
      <c r="G351" s="11"/>
      <c r="H351" s="11"/>
      <c r="I351" s="11"/>
      <c r="J351" s="11"/>
      <c r="K351" s="11"/>
    </row>
    <row r="352" spans="1:11" ht="15" customHeight="1" x14ac:dyDescent="0.25">
      <c r="A352" s="11"/>
      <c r="B352" s="11"/>
      <c r="C352" s="11"/>
      <c r="D352" s="11"/>
      <c r="E352" s="11"/>
      <c r="F352" s="11"/>
      <c r="G352" s="11"/>
      <c r="H352" s="11"/>
      <c r="I352" s="11"/>
      <c r="J352" s="11"/>
      <c r="K352" s="11"/>
    </row>
    <row r="353" spans="1:11" ht="15" customHeight="1" x14ac:dyDescent="0.25">
      <c r="A353" s="11"/>
      <c r="B353" s="11"/>
      <c r="C353" s="11"/>
      <c r="D353" s="11"/>
      <c r="E353" s="11"/>
      <c r="F353" s="11"/>
      <c r="G353" s="11"/>
      <c r="H353" s="11"/>
      <c r="I353" s="11"/>
      <c r="J353" s="11"/>
      <c r="K353" s="11"/>
    </row>
    <row r="354" spans="1:11" ht="15" customHeight="1" x14ac:dyDescent="0.25">
      <c r="A354" s="11"/>
      <c r="B354" s="11"/>
      <c r="C354" s="11"/>
      <c r="D354" s="11"/>
      <c r="E354" s="11"/>
      <c r="F354" s="11"/>
      <c r="G354" s="11"/>
      <c r="H354" s="11"/>
      <c r="I354" s="11"/>
      <c r="J354" s="11"/>
      <c r="K354" s="11"/>
    </row>
    <row r="355" spans="1:11" ht="15" customHeight="1" x14ac:dyDescent="0.25">
      <c r="A355" s="11"/>
      <c r="B355" s="11"/>
      <c r="C355" s="11"/>
      <c r="D355" s="11"/>
      <c r="E355" s="11"/>
      <c r="F355" s="11"/>
      <c r="G355" s="11"/>
      <c r="H355" s="11"/>
      <c r="I355" s="11"/>
      <c r="J355" s="11"/>
      <c r="K355" s="11"/>
    </row>
    <row r="356" spans="1:11" ht="15" customHeight="1" x14ac:dyDescent="0.25">
      <c r="A356" s="11"/>
      <c r="B356" s="11"/>
      <c r="C356" s="11"/>
      <c r="D356" s="11"/>
      <c r="E356" s="11"/>
      <c r="F356" s="11"/>
      <c r="G356" s="11"/>
      <c r="H356" s="11"/>
      <c r="I356" s="11"/>
      <c r="J356" s="11"/>
      <c r="K356" s="11"/>
    </row>
    <row r="357" spans="1:11" ht="15" customHeight="1" x14ac:dyDescent="0.25">
      <c r="A357" s="11"/>
      <c r="B357" s="11"/>
      <c r="C357" s="11"/>
      <c r="D357" s="11"/>
      <c r="E357" s="11"/>
      <c r="F357" s="11"/>
      <c r="G357" s="11"/>
      <c r="H357" s="11"/>
      <c r="I357" s="11"/>
      <c r="J357" s="11"/>
      <c r="K357" s="11"/>
    </row>
    <row r="358" spans="1:11" ht="15" customHeight="1" x14ac:dyDescent="0.25">
      <c r="A358" s="11"/>
      <c r="B358" s="11"/>
      <c r="C358" s="11"/>
      <c r="D358" s="11"/>
      <c r="E358" s="11"/>
      <c r="F358" s="11"/>
      <c r="G358" s="11"/>
      <c r="H358" s="11"/>
      <c r="I358" s="11"/>
      <c r="J358" s="11"/>
      <c r="K358" s="11"/>
    </row>
    <row r="359" spans="1:11" ht="15" customHeight="1" x14ac:dyDescent="0.25">
      <c r="A359" s="11"/>
      <c r="B359" s="11"/>
      <c r="C359" s="11"/>
      <c r="D359" s="11"/>
      <c r="E359" s="11"/>
      <c r="F359" s="11"/>
      <c r="G359" s="11"/>
      <c r="H359" s="11"/>
      <c r="I359" s="11"/>
      <c r="J359" s="11"/>
      <c r="K359" s="11"/>
    </row>
    <row r="360" spans="1:11" ht="15" customHeight="1" x14ac:dyDescent="0.25">
      <c r="A360" s="11"/>
      <c r="B360" s="11"/>
      <c r="C360" s="11"/>
      <c r="D360" s="11"/>
      <c r="E360" s="11"/>
      <c r="F360" s="11"/>
      <c r="G360" s="11"/>
      <c r="H360" s="11"/>
      <c r="I360" s="11"/>
      <c r="J360" s="11"/>
      <c r="K360" s="11"/>
    </row>
    <row r="361" spans="1:11" ht="15" customHeight="1" x14ac:dyDescent="0.25">
      <c r="A361" s="11"/>
      <c r="B361" s="11"/>
      <c r="C361" s="11"/>
      <c r="D361" s="11"/>
      <c r="E361" s="11"/>
      <c r="F361" s="11"/>
      <c r="G361" s="11"/>
      <c r="H361" s="11"/>
      <c r="I361" s="11"/>
      <c r="J361" s="11"/>
      <c r="K361" s="11"/>
    </row>
    <row r="362" spans="1:11" ht="15" customHeight="1" x14ac:dyDescent="0.25">
      <c r="A362" s="11"/>
      <c r="B362" s="11"/>
      <c r="C362" s="11"/>
      <c r="D362" s="11"/>
      <c r="E362" s="11"/>
      <c r="F362" s="11"/>
      <c r="G362" s="11"/>
      <c r="H362" s="11"/>
      <c r="I362" s="11"/>
      <c r="J362" s="11"/>
      <c r="K362" s="11"/>
    </row>
    <row r="363" spans="1:11" ht="15" customHeight="1" x14ac:dyDescent="0.25">
      <c r="A363" s="11"/>
      <c r="B363" s="11"/>
      <c r="C363" s="11"/>
      <c r="D363" s="11"/>
      <c r="E363" s="11"/>
      <c r="F363" s="11"/>
      <c r="G363" s="11"/>
      <c r="H363" s="11"/>
      <c r="I363" s="11"/>
      <c r="J363" s="11"/>
      <c r="K363" s="11"/>
    </row>
    <row r="364" spans="1:11" ht="15" customHeight="1" x14ac:dyDescent="0.25">
      <c r="A364" s="11"/>
      <c r="B364" s="11"/>
      <c r="C364" s="11"/>
      <c r="D364" s="11"/>
      <c r="E364" s="11"/>
      <c r="F364" s="11"/>
      <c r="G364" s="11"/>
      <c r="H364" s="11"/>
      <c r="I364" s="11"/>
      <c r="J364" s="11"/>
      <c r="K364" s="11"/>
    </row>
    <row r="365" spans="1:11" ht="15" customHeight="1" x14ac:dyDescent="0.25">
      <c r="A365" s="11"/>
      <c r="B365" s="11"/>
      <c r="C365" s="11"/>
      <c r="D365" s="11"/>
      <c r="E365" s="11"/>
      <c r="F365" s="11"/>
      <c r="G365" s="11"/>
      <c r="H365" s="11"/>
      <c r="I365" s="11"/>
      <c r="J365" s="11"/>
      <c r="K365" s="11"/>
    </row>
    <row r="366" spans="1:11" ht="15" customHeight="1" x14ac:dyDescent="0.25">
      <c r="A366" s="11"/>
      <c r="B366" s="11"/>
      <c r="C366" s="11"/>
      <c r="D366" s="11"/>
      <c r="E366" s="11"/>
      <c r="F366" s="11"/>
      <c r="G366" s="11"/>
      <c r="H366" s="11"/>
      <c r="I366" s="11"/>
      <c r="J366" s="11"/>
      <c r="K366" s="11"/>
    </row>
    <row r="367" spans="1:11" ht="15" customHeight="1" x14ac:dyDescent="0.25">
      <c r="A367" s="11"/>
      <c r="B367" s="11"/>
      <c r="C367" s="11"/>
      <c r="D367" s="11"/>
      <c r="E367" s="11"/>
      <c r="F367" s="11"/>
      <c r="G367" s="11"/>
      <c r="H367" s="11"/>
      <c r="I367" s="11"/>
      <c r="J367" s="11"/>
      <c r="K367" s="11"/>
    </row>
    <row r="368" spans="1:11" ht="15" customHeight="1" x14ac:dyDescent="0.25">
      <c r="A368" s="11"/>
      <c r="B368" s="11"/>
      <c r="C368" s="11"/>
      <c r="D368" s="11"/>
      <c r="E368" s="11"/>
      <c r="F368" s="11"/>
      <c r="G368" s="11"/>
      <c r="H368" s="11"/>
      <c r="I368" s="11"/>
      <c r="J368" s="11"/>
      <c r="K368" s="11"/>
    </row>
    <row r="369" spans="1:11" ht="15" customHeight="1" x14ac:dyDescent="0.25">
      <c r="A369" s="11"/>
      <c r="B369" s="11"/>
      <c r="C369" s="11"/>
      <c r="D369" s="11"/>
      <c r="E369" s="11"/>
      <c r="F369" s="11"/>
      <c r="G369" s="11"/>
      <c r="H369" s="11"/>
      <c r="I369" s="11"/>
      <c r="J369" s="11"/>
      <c r="K369" s="11"/>
    </row>
    <row r="370" spans="1:11" ht="15" customHeight="1" x14ac:dyDescent="0.25">
      <c r="A370" s="11"/>
      <c r="B370" s="11"/>
      <c r="C370" s="11"/>
      <c r="D370" s="11"/>
      <c r="E370" s="11"/>
      <c r="F370" s="11"/>
      <c r="G370" s="11"/>
      <c r="H370" s="11"/>
      <c r="I370" s="11"/>
      <c r="J370" s="11"/>
      <c r="K370" s="11"/>
    </row>
    <row r="371" spans="1:11" ht="15" customHeight="1" x14ac:dyDescent="0.25">
      <c r="A371" s="11"/>
      <c r="B371" s="11"/>
      <c r="C371" s="11"/>
      <c r="D371" s="11"/>
      <c r="E371" s="11"/>
      <c r="F371" s="11"/>
      <c r="G371" s="11"/>
      <c r="H371" s="11"/>
      <c r="I371" s="11"/>
      <c r="J371" s="11"/>
      <c r="K371" s="11"/>
    </row>
    <row r="372" spans="1:11" ht="15" customHeight="1" x14ac:dyDescent="0.25">
      <c r="A372" s="11"/>
      <c r="B372" s="11"/>
      <c r="C372" s="11"/>
      <c r="D372" s="11"/>
      <c r="E372" s="11"/>
      <c r="F372" s="11"/>
      <c r="G372" s="11"/>
      <c r="H372" s="11"/>
      <c r="I372" s="11"/>
      <c r="J372" s="11"/>
      <c r="K372" s="11"/>
    </row>
    <row r="373" spans="1:11" ht="15" customHeight="1" x14ac:dyDescent="0.25">
      <c r="A373" s="11"/>
      <c r="B373" s="11"/>
      <c r="C373" s="11"/>
      <c r="D373" s="11"/>
      <c r="E373" s="11"/>
      <c r="F373" s="11"/>
      <c r="G373" s="11"/>
      <c r="H373" s="11"/>
      <c r="I373" s="11"/>
      <c r="J373" s="11"/>
      <c r="K373" s="11"/>
    </row>
    <row r="374" spans="1:11" ht="15" customHeight="1" x14ac:dyDescent="0.25">
      <c r="A374" s="11"/>
      <c r="B374" s="11"/>
      <c r="C374" s="11"/>
      <c r="D374" s="11"/>
      <c r="E374" s="11"/>
      <c r="F374" s="11"/>
      <c r="G374" s="11"/>
      <c r="H374" s="11"/>
      <c r="I374" s="11"/>
      <c r="J374" s="11"/>
      <c r="K374" s="11"/>
    </row>
    <row r="375" spans="1:11" ht="15" customHeight="1" x14ac:dyDescent="0.25">
      <c r="A375" s="11"/>
      <c r="B375" s="11"/>
      <c r="C375" s="11"/>
      <c r="D375" s="11"/>
      <c r="E375" s="11"/>
      <c r="F375" s="11"/>
      <c r="G375" s="11"/>
      <c r="H375" s="11"/>
      <c r="I375" s="11"/>
      <c r="J375" s="11"/>
      <c r="K375" s="11"/>
    </row>
    <row r="376" spans="1:11" ht="15" customHeight="1" x14ac:dyDescent="0.25">
      <c r="A376" s="11"/>
      <c r="B376" s="11"/>
      <c r="C376" s="11"/>
      <c r="D376" s="11"/>
      <c r="E376" s="11"/>
      <c r="F376" s="11"/>
      <c r="G376" s="11"/>
      <c r="H376" s="11"/>
      <c r="I376" s="11"/>
      <c r="J376" s="11"/>
      <c r="K376" s="11"/>
    </row>
    <row r="377" spans="1:11" ht="15" customHeight="1" x14ac:dyDescent="0.25">
      <c r="A377" s="11"/>
      <c r="B377" s="11"/>
      <c r="C377" s="11"/>
      <c r="D377" s="11"/>
      <c r="E377" s="11"/>
      <c r="F377" s="11"/>
      <c r="G377" s="11"/>
      <c r="H377" s="11"/>
      <c r="I377" s="11"/>
      <c r="J377" s="11"/>
      <c r="K377" s="11"/>
    </row>
    <row r="378" spans="1:11" ht="15" customHeight="1" x14ac:dyDescent="0.25">
      <c r="A378" s="11"/>
      <c r="B378" s="11"/>
      <c r="C378" s="11"/>
      <c r="D378" s="11"/>
      <c r="E378" s="11"/>
      <c r="F378" s="11"/>
      <c r="G378" s="11"/>
      <c r="H378" s="11"/>
      <c r="I378" s="11"/>
      <c r="J378" s="11"/>
      <c r="K378" s="11"/>
    </row>
    <row r="379" spans="1:11" ht="15" customHeight="1" x14ac:dyDescent="0.25">
      <c r="A379" s="11"/>
      <c r="B379" s="11"/>
      <c r="C379" s="11"/>
      <c r="D379" s="11"/>
      <c r="E379" s="11"/>
      <c r="F379" s="11"/>
      <c r="G379" s="11"/>
      <c r="H379" s="11"/>
      <c r="I379" s="11"/>
      <c r="J379" s="11"/>
      <c r="K379" s="11"/>
    </row>
    <row r="380" spans="1:11" ht="15" customHeight="1" x14ac:dyDescent="0.25">
      <c r="A380" s="11"/>
      <c r="B380" s="11"/>
      <c r="C380" s="11"/>
      <c r="D380" s="11"/>
      <c r="E380" s="11"/>
      <c r="F380" s="11"/>
      <c r="G380" s="11"/>
      <c r="H380" s="11"/>
      <c r="I380" s="11"/>
      <c r="J380" s="11"/>
      <c r="K380" s="11"/>
    </row>
    <row r="381" spans="1:11" ht="15" customHeight="1" x14ac:dyDescent="0.25">
      <c r="A381" s="11"/>
      <c r="B381" s="11"/>
      <c r="C381" s="11"/>
      <c r="D381" s="11"/>
      <c r="E381" s="11"/>
      <c r="F381" s="11"/>
      <c r="G381" s="11"/>
      <c r="H381" s="11"/>
      <c r="I381" s="11"/>
      <c r="J381" s="11"/>
      <c r="K381" s="11"/>
    </row>
    <row r="382" spans="1:11" ht="15" customHeight="1" x14ac:dyDescent="0.25">
      <c r="A382" s="11"/>
      <c r="B382" s="11"/>
      <c r="C382" s="11"/>
      <c r="D382" s="11"/>
      <c r="E382" s="11"/>
      <c r="F382" s="11"/>
      <c r="G382" s="11"/>
      <c r="H382" s="11"/>
      <c r="I382" s="11"/>
      <c r="J382" s="11"/>
      <c r="K382" s="11"/>
    </row>
    <row r="383" spans="1:11" ht="15" customHeight="1" x14ac:dyDescent="0.25">
      <c r="A383" s="11"/>
      <c r="B383" s="11"/>
      <c r="C383" s="11"/>
      <c r="D383" s="11"/>
      <c r="E383" s="11"/>
      <c r="F383" s="11"/>
      <c r="G383" s="11"/>
      <c r="H383" s="11"/>
      <c r="I383" s="11"/>
      <c r="J383" s="11"/>
      <c r="K383" s="11"/>
    </row>
    <row r="384" spans="1:11" ht="15" customHeight="1" x14ac:dyDescent="0.25">
      <c r="A384" s="11"/>
      <c r="B384" s="11"/>
      <c r="C384" s="11"/>
      <c r="D384" s="11"/>
      <c r="E384" s="11"/>
      <c r="F384" s="11"/>
      <c r="G384" s="11"/>
      <c r="H384" s="11"/>
      <c r="I384" s="11"/>
      <c r="J384" s="11"/>
      <c r="K384" s="11"/>
    </row>
    <row r="385" spans="1:11" ht="15" customHeight="1" x14ac:dyDescent="0.25">
      <c r="A385" s="11"/>
      <c r="B385" s="11"/>
      <c r="C385" s="11"/>
      <c r="D385" s="11"/>
      <c r="E385" s="11"/>
      <c r="F385" s="11"/>
      <c r="G385" s="11"/>
      <c r="H385" s="11"/>
      <c r="I385" s="11"/>
      <c r="J385" s="11"/>
      <c r="K385" s="11"/>
    </row>
    <row r="386" spans="1:11" ht="15" customHeight="1" x14ac:dyDescent="0.25">
      <c r="A386" s="11"/>
      <c r="B386" s="11"/>
      <c r="C386" s="11"/>
      <c r="D386" s="11"/>
      <c r="E386" s="11"/>
      <c r="F386" s="11"/>
      <c r="G386" s="11"/>
      <c r="H386" s="11"/>
      <c r="I386" s="11"/>
      <c r="J386" s="11"/>
      <c r="K386" s="11"/>
    </row>
    <row r="387" spans="1:11" ht="15" customHeight="1" x14ac:dyDescent="0.25">
      <c r="A387" s="11"/>
      <c r="B387" s="11"/>
      <c r="C387" s="11"/>
      <c r="D387" s="11"/>
      <c r="E387" s="11"/>
      <c r="F387" s="11"/>
      <c r="G387" s="11"/>
      <c r="H387" s="11"/>
      <c r="I387" s="11"/>
      <c r="J387" s="11"/>
      <c r="K387" s="11"/>
    </row>
    <row r="388" spans="1:11" ht="15" customHeight="1" x14ac:dyDescent="0.25">
      <c r="A388" s="11"/>
      <c r="B388" s="11"/>
      <c r="C388" s="11"/>
      <c r="D388" s="11"/>
      <c r="E388" s="11"/>
      <c r="F388" s="11"/>
      <c r="G388" s="11"/>
      <c r="H388" s="11"/>
      <c r="I388" s="11"/>
      <c r="J388" s="11"/>
      <c r="K388" s="11"/>
    </row>
    <row r="389" spans="1:11" ht="15" customHeight="1" x14ac:dyDescent="0.25">
      <c r="A389" s="11"/>
      <c r="B389" s="11"/>
      <c r="C389" s="11"/>
      <c r="D389" s="11"/>
      <c r="E389" s="11"/>
      <c r="F389" s="11"/>
      <c r="G389" s="11"/>
      <c r="H389" s="11"/>
      <c r="I389" s="11"/>
      <c r="J389" s="11"/>
      <c r="K389" s="11"/>
    </row>
    <row r="390" spans="1:11" ht="15" customHeight="1" x14ac:dyDescent="0.25">
      <c r="A390" s="11"/>
      <c r="B390" s="11"/>
      <c r="C390" s="11"/>
      <c r="D390" s="11"/>
      <c r="E390" s="11"/>
      <c r="F390" s="11"/>
      <c r="G390" s="11"/>
      <c r="H390" s="11"/>
      <c r="I390" s="11"/>
      <c r="J390" s="11"/>
      <c r="K390" s="11"/>
    </row>
    <row r="391" spans="1:11" ht="15" customHeight="1" x14ac:dyDescent="0.25">
      <c r="A391" s="11"/>
      <c r="B391" s="11"/>
      <c r="C391" s="11"/>
      <c r="D391" s="11"/>
      <c r="E391" s="11"/>
      <c r="F391" s="11"/>
      <c r="G391" s="11"/>
      <c r="H391" s="11"/>
      <c r="I391" s="11"/>
      <c r="J391" s="11"/>
      <c r="K391" s="11"/>
    </row>
    <row r="392" spans="1:11" ht="15" customHeight="1" x14ac:dyDescent="0.25">
      <c r="A392" s="11"/>
      <c r="B392" s="11"/>
      <c r="C392" s="11"/>
      <c r="D392" s="11"/>
      <c r="E392" s="11"/>
      <c r="F392" s="11"/>
      <c r="G392" s="11"/>
      <c r="H392" s="11"/>
      <c r="I392" s="11"/>
      <c r="J392" s="11"/>
      <c r="K392" s="11"/>
    </row>
    <row r="393" spans="1:11" ht="15" customHeight="1" x14ac:dyDescent="0.25">
      <c r="A393" s="11"/>
      <c r="B393" s="11"/>
      <c r="C393" s="11"/>
      <c r="D393" s="11"/>
      <c r="E393" s="11"/>
      <c r="F393" s="11"/>
      <c r="G393" s="11"/>
      <c r="H393" s="11"/>
      <c r="I393" s="11"/>
      <c r="J393" s="11"/>
      <c r="K393" s="11"/>
    </row>
    <row r="394" spans="1:11" ht="15" customHeight="1" x14ac:dyDescent="0.25">
      <c r="A394" s="11"/>
      <c r="B394" s="11"/>
      <c r="C394" s="11"/>
      <c r="D394" s="11"/>
      <c r="E394" s="11"/>
      <c r="F394" s="11"/>
      <c r="G394" s="11"/>
      <c r="H394" s="11"/>
      <c r="I394" s="11"/>
      <c r="J394" s="11"/>
      <c r="K394" s="11"/>
    </row>
    <row r="395" spans="1:11" ht="15" customHeight="1" x14ac:dyDescent="0.25">
      <c r="A395" s="11"/>
      <c r="B395" s="11"/>
      <c r="C395" s="11"/>
      <c r="D395" s="11"/>
      <c r="E395" s="11"/>
      <c r="F395" s="11"/>
      <c r="G395" s="11"/>
      <c r="H395" s="11"/>
      <c r="I395" s="11"/>
      <c r="J395" s="11"/>
      <c r="K395" s="11"/>
    </row>
    <row r="396" spans="1:11" ht="15" customHeight="1" x14ac:dyDescent="0.25">
      <c r="A396" s="11"/>
      <c r="B396" s="11"/>
      <c r="C396" s="11"/>
      <c r="D396" s="11"/>
      <c r="E396" s="11"/>
      <c r="F396" s="11"/>
      <c r="G396" s="11"/>
      <c r="H396" s="11"/>
      <c r="I396" s="11"/>
      <c r="J396" s="11"/>
      <c r="K396" s="11"/>
    </row>
    <row r="397" spans="1:11" ht="15" customHeight="1" x14ac:dyDescent="0.25">
      <c r="A397" s="11"/>
      <c r="B397" s="11"/>
      <c r="C397" s="11"/>
      <c r="D397" s="11"/>
      <c r="E397" s="11"/>
      <c r="F397" s="11"/>
      <c r="G397" s="11"/>
      <c r="H397" s="11"/>
      <c r="I397" s="11"/>
      <c r="J397" s="11"/>
      <c r="K397" s="11"/>
    </row>
    <row r="398" spans="1:11" ht="15" customHeight="1" x14ac:dyDescent="0.25">
      <c r="A398" s="11"/>
      <c r="B398" s="11"/>
      <c r="C398" s="11"/>
      <c r="D398" s="11"/>
      <c r="E398" s="11"/>
      <c r="F398" s="11"/>
      <c r="G398" s="11"/>
      <c r="H398" s="11"/>
      <c r="I398" s="11"/>
      <c r="J398" s="11"/>
      <c r="K398" s="11"/>
    </row>
    <row r="399" spans="1:11" ht="15" customHeight="1" x14ac:dyDescent="0.25">
      <c r="A399" s="11"/>
      <c r="B399" s="11"/>
      <c r="C399" s="11"/>
      <c r="D399" s="11"/>
      <c r="E399" s="11"/>
      <c r="F399" s="11"/>
      <c r="G399" s="11"/>
      <c r="H399" s="11"/>
      <c r="I399" s="11"/>
      <c r="J399" s="11"/>
      <c r="K399" s="11"/>
    </row>
    <row r="400" spans="1:11" ht="15" customHeight="1" x14ac:dyDescent="0.25">
      <c r="A400" s="11"/>
      <c r="B400" s="11"/>
      <c r="C400" s="11"/>
      <c r="D400" s="11"/>
      <c r="E400" s="11"/>
      <c r="F400" s="11"/>
      <c r="G400" s="11"/>
      <c r="H400" s="11"/>
      <c r="I400" s="11"/>
      <c r="J400" s="11"/>
      <c r="K400" s="11"/>
    </row>
    <row r="401" spans="1:11" ht="15" customHeight="1" x14ac:dyDescent="0.25">
      <c r="A401" s="11"/>
      <c r="B401" s="11"/>
      <c r="C401" s="11"/>
      <c r="D401" s="11"/>
      <c r="E401" s="11"/>
      <c r="F401" s="11"/>
      <c r="G401" s="11"/>
      <c r="H401" s="11"/>
      <c r="I401" s="11"/>
      <c r="J401" s="11"/>
      <c r="K401" s="11"/>
    </row>
    <row r="402" spans="1:11" ht="15" customHeight="1" x14ac:dyDescent="0.25">
      <c r="A402" s="11"/>
      <c r="B402" s="11"/>
      <c r="C402" s="11"/>
      <c r="D402" s="11"/>
      <c r="E402" s="11"/>
      <c r="F402" s="11"/>
      <c r="G402" s="11"/>
      <c r="H402" s="11"/>
      <c r="I402" s="11"/>
      <c r="J402" s="11"/>
      <c r="K402" s="11"/>
    </row>
    <row r="403" spans="1:11" ht="15" customHeight="1" x14ac:dyDescent="0.25">
      <c r="A403" s="11"/>
      <c r="B403" s="11"/>
      <c r="C403" s="11"/>
      <c r="D403" s="11"/>
      <c r="E403" s="11"/>
      <c r="F403" s="11"/>
      <c r="G403" s="11"/>
      <c r="H403" s="11"/>
      <c r="I403" s="11"/>
      <c r="J403" s="11"/>
      <c r="K403" s="11"/>
    </row>
    <row r="404" spans="1:11" ht="15" customHeight="1" x14ac:dyDescent="0.25">
      <c r="A404" s="11"/>
      <c r="B404" s="11"/>
      <c r="C404" s="11"/>
      <c r="D404" s="11"/>
      <c r="E404" s="11"/>
      <c r="F404" s="11"/>
      <c r="G404" s="11"/>
      <c r="H404" s="11"/>
      <c r="I404" s="11"/>
      <c r="J404" s="11"/>
      <c r="K404" s="11"/>
    </row>
    <row r="405" spans="1:11" ht="15" customHeight="1" x14ac:dyDescent="0.25">
      <c r="A405" s="11"/>
      <c r="B405" s="11"/>
      <c r="C405" s="11"/>
      <c r="D405" s="11"/>
      <c r="E405" s="11"/>
      <c r="F405" s="11"/>
      <c r="G405" s="11"/>
      <c r="H405" s="11"/>
      <c r="I405" s="11"/>
      <c r="J405" s="11"/>
      <c r="K405" s="11"/>
    </row>
    <row r="406" spans="1:11" ht="15" customHeight="1" x14ac:dyDescent="0.25">
      <c r="A406" s="11"/>
      <c r="B406" s="11"/>
      <c r="C406" s="11"/>
      <c r="D406" s="11"/>
      <c r="E406" s="11"/>
      <c r="F406" s="11"/>
      <c r="G406" s="11"/>
      <c r="H406" s="11"/>
      <c r="I406" s="11"/>
      <c r="J406" s="11"/>
      <c r="K406" s="11"/>
    </row>
    <row r="407" spans="1:11" ht="15" customHeight="1" x14ac:dyDescent="0.25">
      <c r="A407" s="11"/>
      <c r="B407" s="11"/>
      <c r="C407" s="11"/>
      <c r="D407" s="11"/>
      <c r="E407" s="11"/>
      <c r="F407" s="11"/>
      <c r="G407" s="11"/>
      <c r="H407" s="11"/>
      <c r="I407" s="11"/>
      <c r="J407" s="11"/>
      <c r="K407" s="11"/>
    </row>
    <row r="408" spans="1:11" ht="15" customHeight="1" x14ac:dyDescent="0.25">
      <c r="A408" s="11"/>
      <c r="B408" s="11"/>
      <c r="C408" s="11"/>
      <c r="D408" s="11"/>
      <c r="E408" s="11"/>
      <c r="F408" s="11"/>
      <c r="G408" s="11"/>
      <c r="H408" s="11"/>
      <c r="I408" s="11"/>
      <c r="J408" s="11"/>
      <c r="K408" s="11"/>
    </row>
    <row r="409" spans="1:11" ht="15" customHeight="1" x14ac:dyDescent="0.25">
      <c r="A409" s="11"/>
      <c r="B409" s="11"/>
      <c r="C409" s="11"/>
      <c r="D409" s="11"/>
      <c r="E409" s="11"/>
      <c r="F409" s="11"/>
      <c r="G409" s="11"/>
      <c r="H409" s="11"/>
      <c r="I409" s="11"/>
      <c r="J409" s="11"/>
      <c r="K409" s="11"/>
    </row>
    <row r="410" spans="1:11" ht="15" customHeight="1" x14ac:dyDescent="0.25">
      <c r="A410" s="11"/>
      <c r="B410" s="11"/>
      <c r="C410" s="11"/>
      <c r="D410" s="11"/>
      <c r="E410" s="11"/>
      <c r="F410" s="11"/>
      <c r="G410" s="11"/>
      <c r="H410" s="11"/>
      <c r="I410" s="11"/>
      <c r="J410" s="11"/>
      <c r="K410" s="11"/>
    </row>
    <row r="411" spans="1:11" ht="15" customHeight="1" x14ac:dyDescent="0.25">
      <c r="A411" s="11"/>
      <c r="B411" s="11"/>
      <c r="C411" s="11"/>
      <c r="D411" s="11"/>
      <c r="E411" s="11"/>
      <c r="F411" s="11"/>
      <c r="G411" s="11"/>
      <c r="H411" s="11"/>
      <c r="I411" s="11"/>
      <c r="J411" s="11"/>
      <c r="K411" s="11"/>
    </row>
    <row r="412" spans="1:11" ht="15" customHeight="1" x14ac:dyDescent="0.25">
      <c r="A412" s="11"/>
      <c r="B412" s="11"/>
      <c r="C412" s="11"/>
      <c r="D412" s="11"/>
      <c r="E412" s="11"/>
      <c r="F412" s="11"/>
      <c r="G412" s="11"/>
      <c r="H412" s="11"/>
      <c r="I412" s="11"/>
      <c r="J412" s="11"/>
      <c r="K412" s="11"/>
    </row>
    <row r="413" spans="1:11" ht="15" customHeight="1" x14ac:dyDescent="0.25">
      <c r="A413" s="11"/>
      <c r="B413" s="11"/>
      <c r="C413" s="11"/>
      <c r="D413" s="11"/>
      <c r="E413" s="11"/>
      <c r="F413" s="11"/>
      <c r="G413" s="11"/>
      <c r="H413" s="11"/>
      <c r="I413" s="11"/>
      <c r="J413" s="11"/>
      <c r="K413" s="11"/>
    </row>
    <row r="414" spans="1:11" ht="15" customHeight="1" x14ac:dyDescent="0.25">
      <c r="A414" s="11"/>
      <c r="B414" s="11"/>
      <c r="C414" s="11"/>
      <c r="D414" s="11"/>
      <c r="E414" s="11"/>
      <c r="F414" s="11"/>
      <c r="G414" s="11"/>
      <c r="H414" s="11"/>
      <c r="I414" s="11"/>
      <c r="J414" s="11"/>
      <c r="K414" s="11"/>
    </row>
    <row r="415" spans="1:11" ht="15" customHeight="1" x14ac:dyDescent="0.25">
      <c r="A415" s="11"/>
      <c r="B415" s="11"/>
      <c r="C415" s="11"/>
      <c r="D415" s="11"/>
      <c r="E415" s="11"/>
      <c r="F415" s="11"/>
      <c r="G415" s="11"/>
      <c r="H415" s="11"/>
      <c r="I415" s="11"/>
      <c r="J415" s="11"/>
      <c r="K415" s="11"/>
    </row>
    <row r="416" spans="1:11" ht="15" customHeight="1" x14ac:dyDescent="0.25">
      <c r="A416" s="11"/>
      <c r="B416" s="11"/>
      <c r="C416" s="11"/>
      <c r="D416" s="11"/>
      <c r="E416" s="11"/>
      <c r="F416" s="11"/>
      <c r="G416" s="11"/>
      <c r="H416" s="11"/>
      <c r="I416" s="11"/>
      <c r="J416" s="11"/>
      <c r="K416" s="11"/>
    </row>
    <row r="417" spans="1:11" ht="15" customHeight="1" x14ac:dyDescent="0.25">
      <c r="A417" s="11"/>
      <c r="B417" s="11"/>
      <c r="C417" s="11"/>
      <c r="D417" s="11"/>
      <c r="E417" s="11"/>
      <c r="F417" s="11"/>
      <c r="G417" s="11"/>
      <c r="H417" s="11"/>
      <c r="I417" s="11"/>
      <c r="J417" s="11"/>
      <c r="K417" s="11"/>
    </row>
    <row r="418" spans="1:11" ht="15" customHeight="1" x14ac:dyDescent="0.25">
      <c r="A418" s="11"/>
      <c r="B418" s="11"/>
      <c r="C418" s="11"/>
      <c r="D418" s="11"/>
      <c r="E418" s="11"/>
      <c r="F418" s="11"/>
      <c r="G418" s="11"/>
      <c r="H418" s="11"/>
      <c r="I418" s="11"/>
      <c r="J418" s="11"/>
      <c r="K418" s="11"/>
    </row>
    <row r="419" spans="1:11" ht="15" customHeight="1" x14ac:dyDescent="0.25">
      <c r="A419" s="11"/>
      <c r="B419" s="11"/>
      <c r="C419" s="11"/>
      <c r="D419" s="11"/>
      <c r="E419" s="11"/>
      <c r="F419" s="11"/>
      <c r="G419" s="11"/>
      <c r="H419" s="11"/>
      <c r="I419" s="11"/>
      <c r="J419" s="11"/>
      <c r="K419" s="11"/>
    </row>
    <row r="420" spans="1:11" ht="15" customHeight="1" x14ac:dyDescent="0.25">
      <c r="A420" s="11"/>
      <c r="B420" s="11"/>
      <c r="C420" s="11"/>
      <c r="D420" s="11"/>
      <c r="E420" s="11"/>
      <c r="F420" s="11"/>
      <c r="G420" s="11"/>
      <c r="H420" s="11"/>
      <c r="I420" s="11"/>
      <c r="J420" s="11"/>
      <c r="K420" s="11"/>
    </row>
    <row r="421" spans="1:11" ht="15" customHeight="1" x14ac:dyDescent="0.25">
      <c r="A421" s="11"/>
      <c r="B421" s="11"/>
      <c r="C421" s="11"/>
      <c r="D421" s="11"/>
      <c r="E421" s="11"/>
      <c r="F421" s="11"/>
      <c r="G421" s="11"/>
      <c r="H421" s="11"/>
      <c r="I421" s="11"/>
      <c r="J421" s="11"/>
      <c r="K421" s="11"/>
    </row>
    <row r="422" spans="1:11" ht="15" customHeight="1" x14ac:dyDescent="0.25">
      <c r="A422" s="11"/>
      <c r="B422" s="11"/>
      <c r="C422" s="11"/>
      <c r="D422" s="11"/>
      <c r="E422" s="11"/>
      <c r="F422" s="11"/>
      <c r="G422" s="11"/>
      <c r="H422" s="11"/>
      <c r="I422" s="11"/>
      <c r="J422" s="11"/>
      <c r="K422" s="11"/>
    </row>
    <row r="423" spans="1:11" ht="15" customHeight="1" x14ac:dyDescent="0.25">
      <c r="A423" s="11"/>
      <c r="B423" s="11"/>
      <c r="C423" s="11"/>
      <c r="D423" s="11"/>
      <c r="E423" s="11"/>
      <c r="F423" s="11"/>
      <c r="G423" s="11"/>
      <c r="H423" s="11"/>
      <c r="I423" s="11"/>
      <c r="J423" s="11"/>
      <c r="K423" s="11"/>
    </row>
    <row r="424" spans="1:11" ht="15" customHeight="1" x14ac:dyDescent="0.25">
      <c r="A424" s="11"/>
      <c r="B424" s="11"/>
      <c r="C424" s="11"/>
      <c r="D424" s="11"/>
      <c r="E424" s="11"/>
      <c r="F424" s="11"/>
      <c r="G424" s="11"/>
      <c r="H424" s="11"/>
      <c r="I424" s="11"/>
      <c r="J424" s="11"/>
      <c r="K424" s="11"/>
    </row>
    <row r="425" spans="1:11" ht="15" customHeight="1" x14ac:dyDescent="0.25">
      <c r="A425" s="11"/>
      <c r="B425" s="11"/>
      <c r="C425" s="11"/>
      <c r="D425" s="11"/>
      <c r="E425" s="11"/>
      <c r="F425" s="11"/>
      <c r="G425" s="11"/>
      <c r="H425" s="11"/>
      <c r="I425" s="11"/>
      <c r="J425" s="11"/>
      <c r="K425" s="11"/>
    </row>
    <row r="426" spans="1:11" ht="15" customHeight="1" x14ac:dyDescent="0.25">
      <c r="A426" s="11"/>
      <c r="B426" s="11"/>
      <c r="C426" s="11"/>
      <c r="D426" s="11"/>
      <c r="E426" s="11"/>
      <c r="F426" s="11"/>
      <c r="G426" s="11"/>
      <c r="H426" s="11"/>
      <c r="I426" s="11"/>
      <c r="J426" s="11"/>
      <c r="K426" s="11"/>
    </row>
    <row r="427" spans="1:11" ht="15" customHeight="1" x14ac:dyDescent="0.25">
      <c r="A427" s="11"/>
      <c r="B427" s="11"/>
      <c r="C427" s="11"/>
      <c r="D427" s="11"/>
      <c r="E427" s="11"/>
      <c r="F427" s="11"/>
      <c r="G427" s="11"/>
      <c r="H427" s="11"/>
      <c r="I427" s="11"/>
      <c r="J427" s="11"/>
      <c r="K427" s="11"/>
    </row>
    <row r="428" spans="1:11" ht="15" customHeight="1" x14ac:dyDescent="0.25">
      <c r="A428" s="11"/>
      <c r="B428" s="11"/>
      <c r="C428" s="11"/>
      <c r="D428" s="11"/>
      <c r="E428" s="11"/>
      <c r="F428" s="11"/>
      <c r="G428" s="11"/>
      <c r="H428" s="11"/>
      <c r="I428" s="11"/>
      <c r="J428" s="11"/>
      <c r="K428" s="11"/>
    </row>
    <row r="429" spans="1:11" ht="15" customHeight="1" x14ac:dyDescent="0.25">
      <c r="A429" s="11"/>
      <c r="B429" s="11"/>
      <c r="C429" s="11"/>
      <c r="D429" s="11"/>
      <c r="E429" s="11"/>
      <c r="F429" s="11"/>
      <c r="G429" s="11"/>
      <c r="H429" s="11"/>
      <c r="I429" s="11"/>
      <c r="J429" s="11"/>
      <c r="K429" s="11"/>
    </row>
    <row r="430" spans="1:11" ht="15" customHeight="1" x14ac:dyDescent="0.25">
      <c r="A430" s="11"/>
      <c r="B430" s="11"/>
      <c r="C430" s="11"/>
      <c r="D430" s="11"/>
      <c r="E430" s="11"/>
      <c r="F430" s="11"/>
      <c r="G430" s="11"/>
      <c r="H430" s="11"/>
      <c r="I430" s="11"/>
      <c r="J430" s="11"/>
      <c r="K430" s="11"/>
    </row>
    <row r="431" spans="1:11" ht="15" customHeight="1" x14ac:dyDescent="0.25">
      <c r="A431" s="11"/>
      <c r="B431" s="11"/>
      <c r="C431" s="11"/>
      <c r="D431" s="11"/>
      <c r="E431" s="11"/>
      <c r="F431" s="11"/>
      <c r="G431" s="11"/>
      <c r="H431" s="11"/>
      <c r="I431" s="11"/>
      <c r="J431" s="11"/>
      <c r="K431" s="11"/>
    </row>
    <row r="432" spans="1:11" ht="15" customHeight="1" x14ac:dyDescent="0.25">
      <c r="A432" s="11"/>
      <c r="B432" s="11"/>
      <c r="C432" s="11"/>
      <c r="D432" s="11"/>
      <c r="E432" s="11"/>
      <c r="F432" s="11"/>
      <c r="G432" s="11"/>
      <c r="H432" s="11"/>
      <c r="I432" s="11"/>
      <c r="J432" s="11"/>
      <c r="K432" s="11"/>
    </row>
    <row r="433" spans="1:11" ht="15" customHeight="1" x14ac:dyDescent="0.25">
      <c r="A433" s="11"/>
      <c r="B433" s="11"/>
      <c r="C433" s="11"/>
      <c r="D433" s="11"/>
      <c r="E433" s="11"/>
      <c r="F433" s="11"/>
      <c r="G433" s="11"/>
      <c r="H433" s="11"/>
      <c r="I433" s="11"/>
      <c r="J433" s="11"/>
      <c r="K433" s="11"/>
    </row>
    <row r="434" spans="1:11" ht="15" customHeight="1" x14ac:dyDescent="0.25">
      <c r="A434" s="11"/>
      <c r="B434" s="11"/>
      <c r="C434" s="11"/>
      <c r="D434" s="11"/>
      <c r="E434" s="11"/>
      <c r="F434" s="11"/>
      <c r="G434" s="11"/>
      <c r="H434" s="11"/>
      <c r="I434" s="11"/>
      <c r="J434" s="11"/>
      <c r="K434" s="11"/>
    </row>
    <row r="435" spans="1:11" ht="15" customHeight="1" x14ac:dyDescent="0.25">
      <c r="A435" s="11"/>
      <c r="B435" s="11"/>
      <c r="C435" s="11"/>
      <c r="D435" s="11"/>
      <c r="E435" s="11"/>
      <c r="F435" s="11"/>
      <c r="G435" s="11"/>
      <c r="H435" s="11"/>
      <c r="I435" s="11"/>
      <c r="J435" s="11"/>
      <c r="K435" s="11"/>
    </row>
    <row r="436" spans="1:11" ht="15" customHeight="1" x14ac:dyDescent="0.25">
      <c r="A436" s="11"/>
      <c r="B436" s="11"/>
      <c r="C436" s="11"/>
      <c r="D436" s="11"/>
      <c r="E436" s="11"/>
      <c r="F436" s="11"/>
      <c r="G436" s="11"/>
      <c r="H436" s="11"/>
      <c r="I436" s="11"/>
      <c r="J436" s="11"/>
      <c r="K436" s="11"/>
    </row>
    <row r="437" spans="1:11" ht="15" customHeight="1" x14ac:dyDescent="0.25">
      <c r="A437" s="11"/>
      <c r="B437" s="11"/>
      <c r="C437" s="11"/>
      <c r="D437" s="11"/>
      <c r="E437" s="11"/>
      <c r="F437" s="11"/>
      <c r="G437" s="11"/>
      <c r="H437" s="11"/>
      <c r="I437" s="11"/>
      <c r="J437" s="11"/>
      <c r="K437" s="11"/>
    </row>
    <row r="438" spans="1:11" ht="15" customHeight="1" x14ac:dyDescent="0.25">
      <c r="A438" s="11"/>
      <c r="B438" s="11"/>
      <c r="C438" s="11"/>
      <c r="D438" s="11"/>
      <c r="E438" s="11"/>
      <c r="F438" s="11"/>
      <c r="G438" s="11"/>
      <c r="H438" s="11"/>
      <c r="I438" s="11"/>
      <c r="J438" s="11"/>
      <c r="K438" s="11"/>
    </row>
    <row r="439" spans="1:11" ht="15" customHeight="1" x14ac:dyDescent="0.25">
      <c r="A439" s="11"/>
      <c r="B439" s="11"/>
      <c r="C439" s="11"/>
      <c r="D439" s="11"/>
      <c r="E439" s="11"/>
      <c r="F439" s="11"/>
      <c r="G439" s="11"/>
      <c r="H439" s="11"/>
      <c r="I439" s="11"/>
      <c r="J439" s="11"/>
      <c r="K439" s="11"/>
    </row>
    <row r="440" spans="1:11" ht="15" customHeight="1" x14ac:dyDescent="0.25">
      <c r="A440" s="11"/>
      <c r="B440" s="11"/>
      <c r="C440" s="11"/>
      <c r="D440" s="11"/>
      <c r="E440" s="11"/>
      <c r="F440" s="11"/>
      <c r="G440" s="11"/>
      <c r="H440" s="11"/>
      <c r="I440" s="11"/>
      <c r="J440" s="11"/>
      <c r="K440" s="11"/>
    </row>
    <row r="441" spans="1:11" ht="15" customHeight="1" x14ac:dyDescent="0.25">
      <c r="A441" s="11"/>
      <c r="B441" s="11"/>
      <c r="C441" s="11"/>
      <c r="D441" s="11"/>
      <c r="E441" s="11"/>
      <c r="F441" s="11"/>
      <c r="G441" s="11"/>
      <c r="H441" s="11"/>
      <c r="I441" s="11"/>
      <c r="J441" s="11"/>
      <c r="K441" s="11"/>
    </row>
    <row r="442" spans="1:11" ht="15" customHeight="1" x14ac:dyDescent="0.25">
      <c r="A442" s="11"/>
      <c r="B442" s="11"/>
      <c r="C442" s="11"/>
      <c r="D442" s="11"/>
      <c r="E442" s="11"/>
      <c r="F442" s="11"/>
      <c r="G442" s="11"/>
      <c r="H442" s="11"/>
      <c r="I442" s="11"/>
      <c r="J442" s="11"/>
      <c r="K442" s="11"/>
    </row>
    <row r="443" spans="1:11" ht="15" customHeight="1" x14ac:dyDescent="0.25">
      <c r="A443" s="11"/>
      <c r="B443" s="11"/>
      <c r="C443" s="11"/>
      <c r="D443" s="11"/>
      <c r="E443" s="11"/>
      <c r="F443" s="11"/>
      <c r="G443" s="11"/>
      <c r="H443" s="11"/>
      <c r="I443" s="11"/>
      <c r="J443" s="11"/>
      <c r="K443" s="11"/>
    </row>
    <row r="444" spans="1:11" ht="15" customHeight="1" x14ac:dyDescent="0.25">
      <c r="A444" s="11"/>
      <c r="B444" s="11"/>
      <c r="C444" s="11"/>
      <c r="D444" s="11"/>
      <c r="E444" s="11"/>
      <c r="F444" s="11"/>
      <c r="G444" s="11"/>
      <c r="H444" s="11"/>
      <c r="I444" s="11"/>
      <c r="J444" s="11"/>
      <c r="K444" s="11"/>
    </row>
    <row r="445" spans="1:11" ht="15" customHeight="1" x14ac:dyDescent="0.25">
      <c r="A445" s="11"/>
      <c r="B445" s="11"/>
      <c r="C445" s="11"/>
      <c r="D445" s="11"/>
      <c r="E445" s="11"/>
      <c r="F445" s="11"/>
      <c r="G445" s="11"/>
      <c r="H445" s="11"/>
      <c r="I445" s="11"/>
      <c r="J445" s="11"/>
      <c r="K445" s="11"/>
    </row>
    <row r="446" spans="1:11" ht="15" customHeight="1" x14ac:dyDescent="0.25">
      <c r="A446" s="11"/>
      <c r="B446" s="11"/>
      <c r="C446" s="11"/>
      <c r="D446" s="11"/>
      <c r="E446" s="11"/>
      <c r="F446" s="11"/>
      <c r="G446" s="11"/>
      <c r="H446" s="11"/>
      <c r="I446" s="11"/>
      <c r="J446" s="11"/>
      <c r="K446" s="11"/>
    </row>
    <row r="447" spans="1:11" ht="15" customHeight="1" x14ac:dyDescent="0.25">
      <c r="A447" s="11"/>
      <c r="B447" s="11"/>
      <c r="C447" s="11"/>
      <c r="D447" s="11"/>
      <c r="E447" s="11"/>
      <c r="F447" s="11"/>
      <c r="G447" s="11"/>
      <c r="H447" s="11"/>
      <c r="I447" s="11"/>
      <c r="J447" s="11"/>
      <c r="K447" s="11"/>
    </row>
    <row r="448" spans="1:11" ht="15" customHeight="1" x14ac:dyDescent="0.25">
      <c r="A448" s="11"/>
      <c r="B448" s="11"/>
      <c r="C448" s="11"/>
      <c r="D448" s="11"/>
      <c r="E448" s="11"/>
      <c r="F448" s="11"/>
      <c r="G448" s="11"/>
      <c r="H448" s="11"/>
      <c r="I448" s="11"/>
      <c r="J448" s="11"/>
      <c r="K448" s="11"/>
    </row>
    <row r="449" spans="1:11" ht="15" customHeight="1" x14ac:dyDescent="0.25">
      <c r="A449" s="11"/>
      <c r="B449" s="11"/>
      <c r="C449" s="11"/>
      <c r="D449" s="11"/>
      <c r="E449" s="11"/>
      <c r="F449" s="11"/>
      <c r="G449" s="11"/>
      <c r="H449" s="11"/>
      <c r="I449" s="11"/>
      <c r="J449" s="11"/>
      <c r="K449" s="11"/>
    </row>
    <row r="450" spans="1:11" ht="15" customHeight="1" x14ac:dyDescent="0.25">
      <c r="A450" s="11"/>
      <c r="B450" s="11"/>
      <c r="C450" s="11"/>
      <c r="D450" s="11"/>
      <c r="E450" s="11"/>
      <c r="F450" s="11"/>
      <c r="G450" s="11"/>
      <c r="H450" s="11"/>
      <c r="I450" s="11"/>
      <c r="J450" s="11"/>
      <c r="K450" s="11"/>
    </row>
    <row r="451" spans="1:11" ht="15" customHeight="1" x14ac:dyDescent="0.25">
      <c r="A451" s="11"/>
      <c r="B451" s="11"/>
      <c r="C451" s="11"/>
      <c r="D451" s="11"/>
      <c r="E451" s="11"/>
      <c r="F451" s="11"/>
      <c r="G451" s="11"/>
      <c r="H451" s="11"/>
      <c r="I451" s="11"/>
      <c r="J451" s="11"/>
      <c r="K451" s="11"/>
    </row>
    <row r="452" spans="1:11" ht="15" customHeight="1" x14ac:dyDescent="0.25">
      <c r="A452" s="11"/>
      <c r="B452" s="11"/>
      <c r="C452" s="11"/>
      <c r="D452" s="11"/>
      <c r="E452" s="11"/>
      <c r="F452" s="11"/>
      <c r="G452" s="11"/>
      <c r="H452" s="11"/>
      <c r="I452" s="11"/>
      <c r="J452" s="11"/>
      <c r="K452" s="11"/>
    </row>
    <row r="453" spans="1:11" ht="15" customHeight="1" x14ac:dyDescent="0.25">
      <c r="A453" s="11"/>
      <c r="B453" s="11"/>
      <c r="C453" s="11"/>
      <c r="D453" s="11"/>
      <c r="E453" s="11"/>
      <c r="F453" s="11"/>
      <c r="G453" s="11"/>
      <c r="H453" s="11"/>
      <c r="I453" s="11"/>
      <c r="J453" s="11"/>
      <c r="K453" s="11"/>
    </row>
    <row r="454" spans="1:11" ht="15" customHeight="1" x14ac:dyDescent="0.25">
      <c r="A454" s="11"/>
      <c r="B454" s="11"/>
      <c r="C454" s="11"/>
      <c r="D454" s="11"/>
      <c r="E454" s="11"/>
      <c r="F454" s="11"/>
      <c r="G454" s="11"/>
      <c r="H454" s="11"/>
      <c r="I454" s="11"/>
      <c r="J454" s="11"/>
      <c r="K454" s="11"/>
    </row>
    <row r="455" spans="1:11" ht="15" customHeight="1" x14ac:dyDescent="0.25">
      <c r="A455" s="11"/>
      <c r="B455" s="11"/>
      <c r="C455" s="11"/>
      <c r="D455" s="11"/>
      <c r="E455" s="11"/>
      <c r="F455" s="11"/>
      <c r="G455" s="11"/>
      <c r="H455" s="11"/>
      <c r="I455" s="11"/>
      <c r="J455" s="11"/>
      <c r="K455" s="11"/>
    </row>
    <row r="456" spans="1:11" ht="15" customHeight="1" x14ac:dyDescent="0.25">
      <c r="A456" s="11"/>
      <c r="B456" s="11"/>
      <c r="C456" s="11"/>
      <c r="D456" s="11"/>
      <c r="E456" s="11"/>
      <c r="F456" s="11"/>
      <c r="G456" s="11"/>
      <c r="H456" s="11"/>
      <c r="I456" s="11"/>
      <c r="J456" s="11"/>
      <c r="K456" s="11"/>
    </row>
    <row r="457" spans="1:11" ht="15" customHeight="1" x14ac:dyDescent="0.25">
      <c r="A457" s="11"/>
      <c r="B457" s="11"/>
      <c r="C457" s="11"/>
      <c r="D457" s="11"/>
      <c r="E457" s="11"/>
      <c r="F457" s="11"/>
      <c r="G457" s="11"/>
      <c r="H457" s="11"/>
      <c r="I457" s="11"/>
      <c r="J457" s="11"/>
      <c r="K457" s="11"/>
    </row>
    <row r="458" spans="1:11" ht="15" customHeight="1" x14ac:dyDescent="0.25">
      <c r="A458" s="11"/>
      <c r="B458" s="11"/>
      <c r="C458" s="11"/>
      <c r="D458" s="11"/>
      <c r="E458" s="11"/>
      <c r="F458" s="11"/>
      <c r="G458" s="11"/>
      <c r="H458" s="11"/>
      <c r="I458" s="11"/>
      <c r="J458" s="11"/>
      <c r="K458" s="11"/>
    </row>
    <row r="459" spans="1:11" ht="15" customHeight="1" x14ac:dyDescent="0.25">
      <c r="A459" s="11"/>
      <c r="B459" s="11"/>
      <c r="C459" s="11"/>
      <c r="D459" s="11"/>
      <c r="E459" s="11"/>
      <c r="F459" s="11"/>
      <c r="G459" s="11"/>
      <c r="H459" s="11"/>
      <c r="I459" s="11"/>
      <c r="J459" s="11"/>
      <c r="K459" s="11"/>
    </row>
    <row r="460" spans="1:11" ht="15" customHeight="1" x14ac:dyDescent="0.25">
      <c r="A460" s="11"/>
      <c r="B460" s="11"/>
      <c r="C460" s="11"/>
      <c r="D460" s="11"/>
      <c r="E460" s="11"/>
      <c r="F460" s="11"/>
      <c r="G460" s="11"/>
      <c r="H460" s="11"/>
      <c r="I460" s="11"/>
      <c r="J460" s="11"/>
      <c r="K460" s="11"/>
    </row>
    <row r="461" spans="1:11" ht="15" customHeight="1" x14ac:dyDescent="0.25">
      <c r="A461" s="11"/>
      <c r="B461" s="11"/>
      <c r="C461" s="11"/>
      <c r="D461" s="11"/>
      <c r="E461" s="11"/>
      <c r="F461" s="11"/>
      <c r="G461" s="11"/>
      <c r="H461" s="11"/>
      <c r="I461" s="11"/>
      <c r="J461" s="11"/>
      <c r="K461" s="11"/>
    </row>
    <row r="462" spans="1:11" ht="15" customHeight="1" x14ac:dyDescent="0.25">
      <c r="A462" s="11"/>
      <c r="B462" s="11"/>
      <c r="C462" s="11"/>
      <c r="D462" s="11"/>
      <c r="E462" s="11"/>
      <c r="F462" s="11"/>
      <c r="G462" s="11"/>
      <c r="H462" s="11"/>
      <c r="I462" s="11"/>
      <c r="J462" s="11"/>
      <c r="K462" s="11"/>
    </row>
    <row r="463" spans="1:11" ht="15" customHeight="1" x14ac:dyDescent="0.25">
      <c r="A463" s="11"/>
      <c r="B463" s="11"/>
      <c r="C463" s="11"/>
      <c r="D463" s="11"/>
      <c r="E463" s="11"/>
      <c r="F463" s="11"/>
      <c r="G463" s="11"/>
      <c r="H463" s="11"/>
      <c r="I463" s="11"/>
      <c r="J463" s="11"/>
      <c r="K463" s="11"/>
    </row>
    <row r="464" spans="1:11" ht="15" customHeight="1" x14ac:dyDescent="0.25">
      <c r="A464" s="11"/>
      <c r="B464" s="11"/>
      <c r="C464" s="11"/>
      <c r="D464" s="11"/>
      <c r="E464" s="11"/>
      <c r="F464" s="11"/>
      <c r="G464" s="11"/>
      <c r="H464" s="11"/>
      <c r="I464" s="11"/>
      <c r="J464" s="11"/>
      <c r="K464" s="11"/>
    </row>
    <row r="465" spans="1:11" ht="15" customHeight="1" x14ac:dyDescent="0.25">
      <c r="A465" s="11"/>
      <c r="B465" s="11"/>
      <c r="C465" s="11"/>
      <c r="D465" s="11"/>
      <c r="E465" s="11"/>
      <c r="F465" s="11"/>
      <c r="G465" s="11"/>
      <c r="H465" s="11"/>
      <c r="I465" s="11"/>
      <c r="J465" s="11"/>
      <c r="K465" s="11"/>
    </row>
    <row r="466" spans="1:11" ht="15" customHeight="1" x14ac:dyDescent="0.25">
      <c r="A466" s="11"/>
      <c r="B466" s="11"/>
      <c r="C466" s="11"/>
      <c r="D466" s="11"/>
      <c r="E466" s="11"/>
      <c r="F466" s="11"/>
      <c r="G466" s="11"/>
      <c r="H466" s="11"/>
      <c r="I466" s="11"/>
      <c r="J466" s="11"/>
      <c r="K466" s="11"/>
    </row>
    <row r="467" spans="1:11" ht="15" customHeight="1" x14ac:dyDescent="0.25">
      <c r="A467" s="11"/>
      <c r="B467" s="11"/>
      <c r="C467" s="11"/>
      <c r="D467" s="11"/>
      <c r="E467" s="11"/>
      <c r="F467" s="11"/>
      <c r="G467" s="11"/>
      <c r="H467" s="11"/>
      <c r="I467" s="11"/>
      <c r="J467" s="11"/>
      <c r="K467" s="11"/>
    </row>
    <row r="468" spans="1:11" ht="15" customHeight="1" x14ac:dyDescent="0.25">
      <c r="A468" s="11"/>
      <c r="B468" s="11"/>
      <c r="C468" s="11"/>
      <c r="D468" s="11"/>
      <c r="E468" s="11"/>
      <c r="F468" s="11"/>
      <c r="G468" s="11"/>
      <c r="H468" s="11"/>
      <c r="I468" s="11"/>
      <c r="J468" s="11"/>
      <c r="K468" s="11"/>
    </row>
    <row r="469" spans="1:11" ht="15" customHeight="1" x14ac:dyDescent="0.25">
      <c r="A469" s="11"/>
      <c r="B469" s="11"/>
      <c r="C469" s="11"/>
      <c r="D469" s="11"/>
      <c r="E469" s="11"/>
      <c r="F469" s="11"/>
      <c r="G469" s="11"/>
      <c r="H469" s="11"/>
      <c r="I469" s="11"/>
      <c r="J469" s="11"/>
      <c r="K469" s="11"/>
    </row>
    <row r="470" spans="1:11" ht="15" customHeight="1" x14ac:dyDescent="0.25">
      <c r="A470" s="11"/>
      <c r="B470" s="11"/>
      <c r="C470" s="11"/>
      <c r="D470" s="11"/>
      <c r="E470" s="11"/>
      <c r="F470" s="11"/>
      <c r="G470" s="11"/>
      <c r="H470" s="11"/>
      <c r="I470" s="11"/>
      <c r="J470" s="11"/>
      <c r="K470" s="11"/>
    </row>
    <row r="471" spans="1:11" ht="15" customHeight="1" x14ac:dyDescent="0.25">
      <c r="A471" s="11"/>
      <c r="B471" s="11"/>
      <c r="C471" s="11"/>
      <c r="D471" s="11"/>
      <c r="E471" s="11"/>
      <c r="F471" s="11"/>
      <c r="G471" s="11"/>
      <c r="H471" s="11"/>
      <c r="I471" s="11"/>
      <c r="J471" s="11"/>
      <c r="K471" s="11"/>
    </row>
    <row r="472" spans="1:11" ht="15" customHeight="1" x14ac:dyDescent="0.25">
      <c r="A472" s="11"/>
      <c r="B472" s="11"/>
      <c r="C472" s="11"/>
      <c r="D472" s="11"/>
      <c r="E472" s="11"/>
      <c r="F472" s="11"/>
      <c r="G472" s="11"/>
      <c r="H472" s="11"/>
      <c r="I472" s="11"/>
      <c r="J472" s="11"/>
      <c r="K472" s="11"/>
    </row>
    <row r="473" spans="1:11" ht="15" customHeight="1" x14ac:dyDescent="0.25">
      <c r="A473" s="11"/>
      <c r="B473" s="11"/>
      <c r="C473" s="11"/>
      <c r="D473" s="11"/>
      <c r="E473" s="11"/>
      <c r="F473" s="11"/>
      <c r="G473" s="11"/>
      <c r="H473" s="11"/>
      <c r="I473" s="11"/>
      <c r="J473" s="11"/>
      <c r="K473" s="11"/>
    </row>
    <row r="474" spans="1:11" ht="15" customHeight="1" x14ac:dyDescent="0.25">
      <c r="A474" s="11"/>
      <c r="B474" s="11"/>
      <c r="C474" s="11"/>
      <c r="D474" s="11"/>
      <c r="E474" s="11"/>
      <c r="F474" s="11"/>
      <c r="G474" s="11"/>
      <c r="H474" s="11"/>
      <c r="I474" s="11"/>
      <c r="J474" s="11"/>
      <c r="K474" s="11"/>
    </row>
    <row r="475" spans="1:11" ht="15" customHeight="1" x14ac:dyDescent="0.25">
      <c r="A475" s="11"/>
      <c r="B475" s="11"/>
      <c r="C475" s="11"/>
      <c r="D475" s="11"/>
      <c r="E475" s="11"/>
      <c r="F475" s="11"/>
      <c r="G475" s="11"/>
      <c r="H475" s="11"/>
      <c r="I475" s="11"/>
      <c r="J475" s="11"/>
      <c r="K475" s="11"/>
    </row>
    <row r="476" spans="1:11" ht="15" customHeight="1" x14ac:dyDescent="0.25">
      <c r="A476" s="11"/>
      <c r="B476" s="11"/>
      <c r="C476" s="11"/>
      <c r="D476" s="11"/>
      <c r="E476" s="11"/>
      <c r="F476" s="11"/>
      <c r="G476" s="11"/>
      <c r="H476" s="11"/>
      <c r="I476" s="11"/>
      <c r="J476" s="11"/>
      <c r="K476" s="11"/>
    </row>
    <row r="477" spans="1:11" ht="15" customHeight="1" x14ac:dyDescent="0.25">
      <c r="A477" s="11"/>
      <c r="B477" s="11"/>
      <c r="C477" s="11"/>
      <c r="D477" s="11"/>
      <c r="E477" s="11"/>
      <c r="F477" s="11"/>
      <c r="G477" s="11"/>
      <c r="H477" s="11"/>
      <c r="I477" s="11"/>
      <c r="J477" s="11"/>
      <c r="K477" s="11"/>
    </row>
    <row r="478" spans="1:11" ht="15" customHeight="1" x14ac:dyDescent="0.25">
      <c r="A478" s="11"/>
      <c r="B478" s="11"/>
      <c r="C478" s="11"/>
      <c r="D478" s="11"/>
      <c r="E478" s="11"/>
      <c r="F478" s="11"/>
      <c r="G478" s="11"/>
      <c r="H478" s="11"/>
      <c r="I478" s="11"/>
      <c r="J478" s="11"/>
      <c r="K478" s="11"/>
    </row>
    <row r="479" spans="1:11" ht="15" customHeight="1" x14ac:dyDescent="0.25">
      <c r="A479" s="11"/>
      <c r="B479" s="11"/>
      <c r="C479" s="11"/>
      <c r="D479" s="11"/>
      <c r="E479" s="11"/>
      <c r="F479" s="11"/>
      <c r="G479" s="11"/>
      <c r="H479" s="11"/>
      <c r="I479" s="11"/>
      <c r="J479" s="11"/>
      <c r="K479" s="11"/>
    </row>
    <row r="480" spans="1:11" ht="15" customHeight="1" x14ac:dyDescent="0.25">
      <c r="A480" s="11"/>
      <c r="B480" s="11"/>
      <c r="C480" s="11"/>
      <c r="D480" s="11"/>
      <c r="E480" s="11"/>
      <c r="F480" s="11"/>
      <c r="G480" s="11"/>
      <c r="H480" s="11"/>
      <c r="I480" s="11"/>
      <c r="J480" s="11"/>
      <c r="K480" s="11"/>
    </row>
    <row r="481" spans="1:11" ht="15" customHeight="1" x14ac:dyDescent="0.25">
      <c r="A481" s="11"/>
      <c r="B481" s="11"/>
      <c r="C481" s="11"/>
      <c r="D481" s="11"/>
      <c r="E481" s="11"/>
      <c r="F481" s="11"/>
      <c r="G481" s="11"/>
      <c r="H481" s="11"/>
      <c r="I481" s="11"/>
      <c r="J481" s="11"/>
      <c r="K481" s="11"/>
    </row>
    <row r="482" spans="1:11" ht="15" customHeight="1" x14ac:dyDescent="0.25">
      <c r="A482" s="11"/>
      <c r="B482" s="11"/>
      <c r="C482" s="11"/>
      <c r="D482" s="11"/>
      <c r="E482" s="11"/>
      <c r="F482" s="11"/>
      <c r="G482" s="11"/>
      <c r="H482" s="11"/>
      <c r="I482" s="11"/>
      <c r="J482" s="11"/>
      <c r="K482" s="11"/>
    </row>
    <row r="483" spans="1:11" ht="15" customHeight="1" x14ac:dyDescent="0.25">
      <c r="A483" s="11"/>
      <c r="B483" s="11"/>
      <c r="C483" s="11"/>
      <c r="D483" s="11"/>
      <c r="E483" s="11"/>
      <c r="F483" s="11"/>
      <c r="G483" s="11"/>
      <c r="H483" s="11"/>
      <c r="I483" s="11"/>
      <c r="J483" s="11"/>
      <c r="K483" s="11"/>
    </row>
    <row r="484" spans="1:11" ht="15" customHeight="1" x14ac:dyDescent="0.25">
      <c r="A484" s="11"/>
      <c r="B484" s="11"/>
      <c r="C484" s="11"/>
      <c r="D484" s="11"/>
      <c r="E484" s="11"/>
      <c r="F484" s="11"/>
      <c r="G484" s="11"/>
      <c r="H484" s="11"/>
      <c r="I484" s="11"/>
      <c r="J484" s="11"/>
      <c r="K484" s="11"/>
    </row>
    <row r="485" spans="1:11" ht="15" customHeight="1" x14ac:dyDescent="0.25">
      <c r="A485" s="11"/>
      <c r="B485" s="11"/>
      <c r="C485" s="11"/>
      <c r="D485" s="11"/>
      <c r="E485" s="11"/>
      <c r="F485" s="11"/>
      <c r="G485" s="11"/>
      <c r="H485" s="11"/>
      <c r="I485" s="11"/>
      <c r="J485" s="11"/>
      <c r="K485" s="11"/>
    </row>
    <row r="486" spans="1:11" ht="15" customHeight="1" x14ac:dyDescent="0.25">
      <c r="A486" s="11"/>
      <c r="B486" s="11"/>
      <c r="C486" s="11"/>
      <c r="D486" s="11"/>
      <c r="E486" s="11"/>
      <c r="F486" s="11"/>
      <c r="G486" s="11"/>
      <c r="H486" s="11"/>
      <c r="I486" s="11"/>
      <c r="J486" s="11"/>
      <c r="K486" s="11"/>
    </row>
    <row r="487" spans="1:11" ht="15" customHeight="1" x14ac:dyDescent="0.25">
      <c r="A487" s="11"/>
      <c r="B487" s="11"/>
      <c r="C487" s="11"/>
      <c r="D487" s="11"/>
      <c r="E487" s="11"/>
      <c r="F487" s="11"/>
      <c r="G487" s="11"/>
      <c r="H487" s="11"/>
      <c r="I487" s="11"/>
      <c r="J487" s="11"/>
      <c r="K487" s="11"/>
    </row>
    <row r="488" spans="1:11" ht="15" customHeight="1" x14ac:dyDescent="0.25">
      <c r="A488" s="11"/>
      <c r="B488" s="11"/>
      <c r="C488" s="11"/>
      <c r="D488" s="11"/>
      <c r="E488" s="11"/>
      <c r="F488" s="11"/>
      <c r="G488" s="11"/>
      <c r="H488" s="11"/>
      <c r="I488" s="11"/>
      <c r="J488" s="11"/>
      <c r="K488" s="11"/>
    </row>
    <row r="489" spans="1:11" ht="15" customHeight="1" x14ac:dyDescent="0.25">
      <c r="A489" s="11"/>
      <c r="B489" s="11"/>
      <c r="C489" s="11"/>
      <c r="D489" s="11"/>
      <c r="E489" s="11"/>
      <c r="F489" s="11"/>
      <c r="G489" s="11"/>
      <c r="H489" s="11"/>
      <c r="I489" s="11"/>
      <c r="J489" s="11"/>
      <c r="K489" s="11"/>
    </row>
    <row r="490" spans="1:11" ht="15" customHeight="1" x14ac:dyDescent="0.25">
      <c r="A490" s="11"/>
      <c r="B490" s="11"/>
      <c r="C490" s="11"/>
      <c r="D490" s="11"/>
      <c r="E490" s="11"/>
      <c r="F490" s="11"/>
      <c r="G490" s="11"/>
      <c r="H490" s="11"/>
      <c r="I490" s="11"/>
      <c r="J490" s="11"/>
      <c r="K490" s="11"/>
    </row>
    <row r="491" spans="1:11" ht="15" customHeight="1" x14ac:dyDescent="0.25">
      <c r="A491" s="11"/>
      <c r="B491" s="11"/>
      <c r="C491" s="11"/>
      <c r="D491" s="11"/>
      <c r="E491" s="11"/>
      <c r="F491" s="11"/>
      <c r="G491" s="11"/>
      <c r="H491" s="11"/>
      <c r="I491" s="11"/>
      <c r="J491" s="11"/>
      <c r="K491" s="11"/>
    </row>
    <row r="492" spans="1:11" ht="15" customHeight="1" x14ac:dyDescent="0.25">
      <c r="A492" s="11"/>
      <c r="B492" s="11"/>
      <c r="C492" s="11"/>
      <c r="D492" s="11"/>
      <c r="E492" s="11"/>
      <c r="F492" s="11"/>
      <c r="G492" s="11"/>
      <c r="H492" s="11"/>
      <c r="I492" s="11"/>
      <c r="J492" s="11"/>
      <c r="K492" s="11"/>
    </row>
    <row r="493" spans="1:11" ht="15" customHeight="1" x14ac:dyDescent="0.25">
      <c r="A493" s="11"/>
      <c r="B493" s="11"/>
      <c r="C493" s="11"/>
      <c r="D493" s="11"/>
      <c r="E493" s="11"/>
      <c r="F493" s="11"/>
      <c r="G493" s="11"/>
      <c r="H493" s="11"/>
      <c r="I493" s="11"/>
      <c r="J493" s="11"/>
      <c r="K493" s="11"/>
    </row>
    <row r="494" spans="1:11" ht="15" customHeight="1" x14ac:dyDescent="0.25">
      <c r="A494" s="11"/>
      <c r="B494" s="11"/>
      <c r="C494" s="11"/>
      <c r="D494" s="11"/>
      <c r="E494" s="11"/>
      <c r="F494" s="11"/>
      <c r="G494" s="11"/>
      <c r="H494" s="11"/>
      <c r="I494" s="11"/>
      <c r="J494" s="11"/>
      <c r="K494" s="11"/>
    </row>
    <row r="495" spans="1:11" ht="15" customHeight="1" x14ac:dyDescent="0.25">
      <c r="A495" s="11"/>
      <c r="B495" s="11"/>
      <c r="C495" s="11"/>
      <c r="D495" s="11"/>
      <c r="E495" s="11"/>
      <c r="F495" s="11"/>
      <c r="G495" s="11"/>
      <c r="H495" s="11"/>
      <c r="I495" s="11"/>
      <c r="J495" s="11"/>
      <c r="K495" s="11"/>
    </row>
    <row r="496" spans="1:11" ht="15" customHeight="1" x14ac:dyDescent="0.25">
      <c r="A496" s="11"/>
      <c r="B496" s="11"/>
      <c r="C496" s="11"/>
      <c r="D496" s="11"/>
      <c r="E496" s="11"/>
      <c r="F496" s="11"/>
      <c r="G496" s="11"/>
      <c r="H496" s="11"/>
      <c r="I496" s="11"/>
      <c r="J496" s="11"/>
      <c r="K496" s="11"/>
    </row>
    <row r="497" spans="1:11" ht="15" customHeight="1" x14ac:dyDescent="0.25">
      <c r="A497" s="11"/>
      <c r="B497" s="11"/>
      <c r="C497" s="11"/>
      <c r="D497" s="11"/>
      <c r="E497" s="11"/>
      <c r="F497" s="11"/>
      <c r="G497" s="11"/>
      <c r="H497" s="11"/>
      <c r="I497" s="11"/>
      <c r="J497" s="11"/>
      <c r="K497" s="11"/>
    </row>
    <row r="498" spans="1:11" ht="15" customHeight="1" x14ac:dyDescent="0.25">
      <c r="A498" s="11"/>
      <c r="B498" s="11"/>
      <c r="C498" s="11"/>
      <c r="D498" s="11"/>
      <c r="E498" s="11"/>
      <c r="F498" s="11"/>
      <c r="G498" s="11"/>
      <c r="H498" s="11"/>
      <c r="I498" s="11"/>
      <c r="J498" s="11"/>
      <c r="K498" s="11"/>
    </row>
    <row r="499" spans="1:11" ht="15" customHeight="1" x14ac:dyDescent="0.25">
      <c r="A499" s="11"/>
      <c r="B499" s="11"/>
      <c r="C499" s="11"/>
      <c r="D499" s="11"/>
      <c r="E499" s="11"/>
      <c r="F499" s="11"/>
      <c r="G499" s="11"/>
      <c r="H499" s="11"/>
      <c r="I499" s="11"/>
      <c r="J499" s="11"/>
      <c r="K499" s="11"/>
    </row>
    <row r="500" spans="1:11" ht="15" customHeight="1" x14ac:dyDescent="0.25">
      <c r="A500" s="11"/>
      <c r="B500" s="11"/>
      <c r="C500" s="11"/>
      <c r="D500" s="11"/>
      <c r="E500" s="11"/>
      <c r="F500" s="11"/>
      <c r="G500" s="11"/>
      <c r="H500" s="11"/>
      <c r="I500" s="11"/>
      <c r="J500" s="11"/>
      <c r="K500" s="11"/>
    </row>
    <row r="501" spans="1:11" ht="15" customHeight="1" x14ac:dyDescent="0.25">
      <c r="A501" s="11"/>
      <c r="B501" s="11"/>
      <c r="C501" s="11"/>
      <c r="D501" s="11"/>
      <c r="E501" s="11"/>
      <c r="F501" s="11"/>
      <c r="G501" s="11"/>
      <c r="H501" s="11"/>
      <c r="I501" s="11"/>
      <c r="J501" s="11"/>
      <c r="K501" s="11"/>
    </row>
    <row r="502" spans="1:11" ht="15" customHeight="1" x14ac:dyDescent="0.25">
      <c r="A502" s="11"/>
      <c r="B502" s="11"/>
      <c r="C502" s="11"/>
      <c r="D502" s="11"/>
      <c r="E502" s="11"/>
      <c r="F502" s="11"/>
      <c r="G502" s="11"/>
      <c r="H502" s="11"/>
      <c r="I502" s="11"/>
      <c r="J502" s="11"/>
      <c r="K502" s="11"/>
    </row>
    <row r="503" spans="1:11" ht="15" customHeight="1" x14ac:dyDescent="0.25">
      <c r="A503" s="11"/>
      <c r="B503" s="11"/>
      <c r="C503" s="11"/>
      <c r="D503" s="11"/>
      <c r="E503" s="11"/>
      <c r="F503" s="11"/>
      <c r="G503" s="11"/>
      <c r="H503" s="11"/>
      <c r="I503" s="11"/>
      <c r="J503" s="11"/>
      <c r="K503" s="11"/>
    </row>
    <row r="504" spans="1:11" ht="15" customHeight="1" x14ac:dyDescent="0.25">
      <c r="A504" s="11"/>
      <c r="B504" s="11"/>
      <c r="C504" s="11"/>
      <c r="D504" s="11"/>
      <c r="E504" s="11"/>
      <c r="F504" s="11"/>
      <c r="G504" s="11"/>
      <c r="H504" s="11"/>
      <c r="I504" s="11"/>
      <c r="J504" s="11"/>
      <c r="K504" s="11"/>
    </row>
    <row r="505" spans="1:11" ht="15" customHeight="1" x14ac:dyDescent="0.25">
      <c r="A505" s="11"/>
      <c r="B505" s="11"/>
      <c r="C505" s="11"/>
      <c r="D505" s="11"/>
      <c r="E505" s="11"/>
      <c r="F505" s="11"/>
      <c r="G505" s="11"/>
      <c r="H505" s="11"/>
      <c r="I505" s="11"/>
      <c r="J505" s="11"/>
      <c r="K505" s="11"/>
    </row>
    <row r="506" spans="1:11" ht="15" customHeight="1" x14ac:dyDescent="0.25">
      <c r="A506" s="11"/>
      <c r="B506" s="11"/>
      <c r="C506" s="11"/>
      <c r="D506" s="11"/>
      <c r="E506" s="11"/>
      <c r="F506" s="11"/>
      <c r="G506" s="11"/>
      <c r="H506" s="11"/>
      <c r="I506" s="11"/>
      <c r="J506" s="11"/>
      <c r="K506" s="11"/>
    </row>
    <row r="507" spans="1:11" ht="15" customHeight="1" x14ac:dyDescent="0.25">
      <c r="A507" s="11"/>
      <c r="B507" s="11"/>
      <c r="C507" s="11"/>
      <c r="D507" s="11"/>
      <c r="E507" s="11"/>
      <c r="F507" s="11"/>
      <c r="G507" s="11"/>
      <c r="H507" s="11"/>
      <c r="I507" s="11"/>
      <c r="J507" s="11"/>
      <c r="K507" s="11"/>
    </row>
    <row r="508" spans="1:11" ht="15" customHeight="1" x14ac:dyDescent="0.25">
      <c r="A508" s="11"/>
      <c r="B508" s="11"/>
      <c r="C508" s="11"/>
      <c r="D508" s="11"/>
      <c r="E508" s="11"/>
      <c r="F508" s="11"/>
      <c r="G508" s="11"/>
      <c r="H508" s="11"/>
      <c r="I508" s="11"/>
      <c r="J508" s="11"/>
      <c r="K508" s="11"/>
    </row>
    <row r="509" spans="1:11" ht="15" customHeight="1" x14ac:dyDescent="0.25">
      <c r="A509" s="11"/>
      <c r="B509" s="11"/>
      <c r="C509" s="11"/>
      <c r="D509" s="11"/>
      <c r="E509" s="11"/>
      <c r="F509" s="11"/>
      <c r="G509" s="11"/>
      <c r="H509" s="11"/>
      <c r="I509" s="11"/>
      <c r="J509" s="11"/>
      <c r="K509" s="11"/>
    </row>
    <row r="510" spans="1:11" ht="15" customHeight="1" x14ac:dyDescent="0.25">
      <c r="A510" s="11"/>
      <c r="B510" s="11"/>
      <c r="C510" s="11"/>
      <c r="D510" s="11"/>
      <c r="E510" s="11"/>
      <c r="F510" s="11"/>
      <c r="G510" s="11"/>
      <c r="H510" s="11"/>
      <c r="I510" s="11"/>
      <c r="J510" s="11"/>
      <c r="K510" s="11"/>
    </row>
    <row r="511" spans="1:11" ht="15" customHeight="1" x14ac:dyDescent="0.25">
      <c r="A511" s="11"/>
      <c r="B511" s="11"/>
      <c r="C511" s="11"/>
      <c r="D511" s="11"/>
      <c r="E511" s="11"/>
      <c r="F511" s="11"/>
      <c r="G511" s="11"/>
      <c r="H511" s="11"/>
      <c r="I511" s="11"/>
      <c r="J511" s="11"/>
      <c r="K511" s="11"/>
    </row>
    <row r="512" spans="1:11" ht="15" customHeight="1" x14ac:dyDescent="0.25">
      <c r="A512" s="11"/>
      <c r="B512" s="11"/>
      <c r="C512" s="11"/>
      <c r="D512" s="11"/>
      <c r="E512" s="11"/>
      <c r="F512" s="11"/>
      <c r="G512" s="11"/>
      <c r="H512" s="11"/>
      <c r="I512" s="11"/>
      <c r="J512" s="11"/>
      <c r="K512" s="11"/>
    </row>
    <row r="513" spans="1:11" ht="15" customHeight="1" x14ac:dyDescent="0.25">
      <c r="A513" s="11"/>
      <c r="B513" s="11"/>
      <c r="C513" s="11"/>
      <c r="D513" s="11"/>
      <c r="E513" s="11"/>
      <c r="F513" s="11"/>
      <c r="G513" s="11"/>
      <c r="H513" s="11"/>
      <c r="I513" s="11"/>
      <c r="J513" s="11"/>
      <c r="K513" s="11"/>
    </row>
    <row r="514" spans="1:11" ht="15" customHeight="1" x14ac:dyDescent="0.25">
      <c r="A514" s="11"/>
      <c r="B514" s="11"/>
      <c r="C514" s="11"/>
      <c r="D514" s="11"/>
      <c r="E514" s="11"/>
      <c r="F514" s="11"/>
      <c r="G514" s="11"/>
      <c r="H514" s="11"/>
      <c r="I514" s="11"/>
      <c r="J514" s="11"/>
      <c r="K514" s="11"/>
    </row>
    <row r="515" spans="1:11" ht="15" customHeight="1" x14ac:dyDescent="0.25">
      <c r="A515" s="11"/>
      <c r="B515" s="11"/>
      <c r="C515" s="11"/>
      <c r="D515" s="11"/>
      <c r="E515" s="11"/>
      <c r="F515" s="11"/>
      <c r="G515" s="11"/>
      <c r="H515" s="11"/>
      <c r="I515" s="11"/>
      <c r="J515" s="11"/>
      <c r="K515" s="11"/>
    </row>
    <row r="516" spans="1:11" ht="15" customHeight="1" x14ac:dyDescent="0.25">
      <c r="A516" s="11"/>
      <c r="B516" s="11"/>
      <c r="C516" s="11"/>
      <c r="D516" s="11"/>
      <c r="E516" s="11"/>
      <c r="F516" s="11"/>
      <c r="G516" s="11"/>
      <c r="H516" s="11"/>
      <c r="I516" s="11"/>
      <c r="J516" s="11"/>
      <c r="K516" s="11"/>
    </row>
    <row r="517" spans="1:11" ht="15" customHeight="1" x14ac:dyDescent="0.25">
      <c r="A517" s="11"/>
      <c r="B517" s="11"/>
      <c r="C517" s="11"/>
      <c r="D517" s="11"/>
      <c r="E517" s="11"/>
      <c r="F517" s="11"/>
      <c r="G517" s="11"/>
      <c r="H517" s="11"/>
      <c r="I517" s="11"/>
      <c r="J517" s="11"/>
      <c r="K517" s="11"/>
    </row>
    <row r="518" spans="1:11" ht="15" customHeight="1" x14ac:dyDescent="0.25">
      <c r="A518" s="11"/>
      <c r="B518" s="11"/>
      <c r="C518" s="11"/>
      <c r="D518" s="11"/>
      <c r="E518" s="11"/>
      <c r="F518" s="11"/>
      <c r="G518" s="11"/>
      <c r="H518" s="11"/>
      <c r="I518" s="11"/>
      <c r="J518" s="11"/>
      <c r="K518" s="11"/>
    </row>
    <row r="519" spans="1:11" ht="15" customHeight="1" x14ac:dyDescent="0.25">
      <c r="A519" s="11"/>
      <c r="B519" s="11"/>
      <c r="C519" s="11"/>
      <c r="D519" s="11"/>
      <c r="E519" s="11"/>
      <c r="F519" s="11"/>
      <c r="G519" s="11"/>
      <c r="H519" s="11"/>
      <c r="I519" s="11"/>
      <c r="J519" s="11"/>
      <c r="K519" s="11"/>
    </row>
    <row r="520" spans="1:11" ht="15" customHeight="1" x14ac:dyDescent="0.25">
      <c r="A520" s="11"/>
      <c r="B520" s="11"/>
      <c r="C520" s="11"/>
      <c r="D520" s="11"/>
      <c r="E520" s="11"/>
      <c r="F520" s="11"/>
      <c r="G520" s="11"/>
      <c r="H520" s="11"/>
      <c r="I520" s="11"/>
      <c r="J520" s="11"/>
      <c r="K520" s="11"/>
    </row>
    <row r="521" spans="1:11" ht="15" customHeight="1" x14ac:dyDescent="0.25">
      <c r="A521" s="11"/>
      <c r="B521" s="11"/>
      <c r="C521" s="11"/>
      <c r="D521" s="11"/>
      <c r="E521" s="11"/>
      <c r="F521" s="11"/>
      <c r="G521" s="11"/>
      <c r="H521" s="11"/>
      <c r="I521" s="11"/>
      <c r="J521" s="11"/>
      <c r="K521" s="11"/>
    </row>
    <row r="522" spans="1:11" ht="15" customHeight="1" x14ac:dyDescent="0.25">
      <c r="A522" s="11"/>
      <c r="B522" s="11"/>
      <c r="C522" s="11"/>
      <c r="D522" s="11"/>
      <c r="E522" s="11"/>
      <c r="F522" s="11"/>
      <c r="G522" s="11"/>
      <c r="H522" s="11"/>
      <c r="I522" s="11"/>
      <c r="J522" s="11"/>
      <c r="K522" s="11"/>
    </row>
    <row r="523" spans="1:11" ht="15" customHeight="1" x14ac:dyDescent="0.25">
      <c r="A523" s="11"/>
      <c r="B523" s="11"/>
      <c r="C523" s="11"/>
      <c r="D523" s="11"/>
      <c r="E523" s="11"/>
      <c r="F523" s="11"/>
      <c r="G523" s="11"/>
      <c r="H523" s="11"/>
      <c r="I523" s="11"/>
      <c r="J523" s="11"/>
      <c r="K523" s="11"/>
    </row>
    <row r="524" spans="1:11" ht="15" customHeight="1" x14ac:dyDescent="0.25">
      <c r="A524" s="11"/>
      <c r="B524" s="11"/>
      <c r="C524" s="11"/>
      <c r="D524" s="11"/>
      <c r="E524" s="11"/>
      <c r="F524" s="11"/>
      <c r="G524" s="11"/>
      <c r="H524" s="11"/>
      <c r="I524" s="11"/>
      <c r="J524" s="11"/>
      <c r="K524" s="11"/>
    </row>
    <row r="525" spans="1:11" ht="15" customHeight="1" x14ac:dyDescent="0.25">
      <c r="A525" s="11"/>
      <c r="B525" s="11"/>
      <c r="C525" s="11"/>
      <c r="D525" s="11"/>
      <c r="E525" s="11"/>
      <c r="F525" s="11"/>
      <c r="G525" s="11"/>
      <c r="H525" s="11"/>
      <c r="I525" s="11"/>
      <c r="J525" s="11"/>
      <c r="K525" s="11"/>
    </row>
    <row r="526" spans="1:11" ht="15" customHeight="1" x14ac:dyDescent="0.25">
      <c r="A526" s="11"/>
      <c r="B526" s="11"/>
      <c r="C526" s="11"/>
      <c r="D526" s="11"/>
      <c r="E526" s="11"/>
      <c r="F526" s="11"/>
      <c r="G526" s="11"/>
      <c r="H526" s="11"/>
      <c r="I526" s="11"/>
      <c r="J526" s="11"/>
      <c r="K526" s="11"/>
    </row>
    <row r="527" spans="1:11" ht="15" customHeight="1" x14ac:dyDescent="0.25">
      <c r="A527" s="11"/>
      <c r="B527" s="11"/>
      <c r="C527" s="11"/>
      <c r="D527" s="11"/>
      <c r="E527" s="11"/>
      <c r="F527" s="11"/>
      <c r="G527" s="11"/>
      <c r="H527" s="11"/>
      <c r="I527" s="11"/>
      <c r="J527" s="11"/>
      <c r="K527" s="11"/>
    </row>
    <row r="528" spans="1:11" ht="15" customHeight="1" x14ac:dyDescent="0.25">
      <c r="A528" s="11"/>
      <c r="B528" s="11"/>
      <c r="C528" s="11"/>
      <c r="D528" s="11"/>
      <c r="E528" s="11"/>
      <c r="F528" s="11"/>
      <c r="G528" s="11"/>
      <c r="H528" s="11"/>
      <c r="I528" s="11"/>
      <c r="J528" s="11"/>
      <c r="K528" s="11"/>
    </row>
    <row r="529" spans="1:11" ht="15" customHeight="1" x14ac:dyDescent="0.25">
      <c r="A529" s="11"/>
      <c r="B529" s="11"/>
      <c r="C529" s="11"/>
      <c r="D529" s="11"/>
      <c r="E529" s="11"/>
      <c r="F529" s="11"/>
      <c r="G529" s="11"/>
      <c r="H529" s="11"/>
      <c r="I529" s="11"/>
      <c r="J529" s="11"/>
      <c r="K529" s="11"/>
    </row>
    <row r="530" spans="1:11" ht="15" customHeight="1" x14ac:dyDescent="0.25">
      <c r="A530" s="11"/>
      <c r="B530" s="11"/>
      <c r="C530" s="11"/>
      <c r="D530" s="11"/>
      <c r="E530" s="11"/>
      <c r="F530" s="11"/>
      <c r="G530" s="11"/>
      <c r="H530" s="11"/>
      <c r="I530" s="11"/>
      <c r="J530" s="11"/>
      <c r="K530" s="11"/>
    </row>
    <row r="531" spans="1:11" ht="15" customHeight="1" x14ac:dyDescent="0.25">
      <c r="A531" s="11"/>
      <c r="B531" s="11"/>
      <c r="C531" s="11"/>
      <c r="D531" s="11"/>
      <c r="E531" s="11"/>
      <c r="F531" s="11"/>
      <c r="G531" s="11"/>
      <c r="H531" s="11"/>
      <c r="I531" s="11"/>
      <c r="J531" s="11"/>
      <c r="K531" s="11"/>
    </row>
    <row r="532" spans="1:11" ht="15" customHeight="1" x14ac:dyDescent="0.25">
      <c r="A532" s="11"/>
      <c r="B532" s="11"/>
      <c r="C532" s="11"/>
      <c r="D532" s="11"/>
      <c r="E532" s="11"/>
      <c r="F532" s="11"/>
      <c r="G532" s="11"/>
      <c r="H532" s="11"/>
      <c r="I532" s="11"/>
      <c r="J532" s="11"/>
      <c r="K532" s="11"/>
    </row>
    <row r="533" spans="1:11" ht="15" customHeight="1" x14ac:dyDescent="0.25">
      <c r="A533" s="11"/>
      <c r="B533" s="11"/>
      <c r="C533" s="11"/>
      <c r="D533" s="11"/>
      <c r="E533" s="11"/>
      <c r="F533" s="11"/>
      <c r="G533" s="11"/>
      <c r="H533" s="11"/>
      <c r="I533" s="11"/>
      <c r="J533" s="11"/>
      <c r="K533" s="11"/>
    </row>
    <row r="534" spans="1:11" ht="15" customHeight="1" x14ac:dyDescent="0.25">
      <c r="A534" s="11"/>
      <c r="B534" s="11"/>
      <c r="C534" s="11"/>
      <c r="D534" s="11"/>
      <c r="E534" s="11"/>
      <c r="F534" s="11"/>
      <c r="G534" s="11"/>
      <c r="H534" s="11"/>
      <c r="I534" s="11"/>
      <c r="J534" s="11"/>
      <c r="K534" s="11"/>
    </row>
    <row r="535" spans="1:11" ht="15" customHeight="1" x14ac:dyDescent="0.25">
      <c r="A535" s="11"/>
      <c r="B535" s="11"/>
      <c r="C535" s="11"/>
      <c r="D535" s="11"/>
      <c r="E535" s="11"/>
      <c r="F535" s="11"/>
      <c r="G535" s="11"/>
      <c r="H535" s="11"/>
      <c r="I535" s="11"/>
      <c r="J535" s="11"/>
      <c r="K535" s="11"/>
    </row>
    <row r="536" spans="1:11" ht="15" customHeight="1" x14ac:dyDescent="0.25">
      <c r="A536" s="11"/>
      <c r="B536" s="11"/>
      <c r="C536" s="11"/>
      <c r="D536" s="11"/>
      <c r="E536" s="11"/>
      <c r="F536" s="11"/>
      <c r="G536" s="11"/>
      <c r="H536" s="11"/>
      <c r="I536" s="11"/>
      <c r="J536" s="11"/>
      <c r="K536" s="11"/>
    </row>
    <row r="537" spans="1:11" ht="15" customHeight="1" x14ac:dyDescent="0.25">
      <c r="A537" s="11"/>
      <c r="B537" s="11"/>
      <c r="C537" s="11"/>
      <c r="D537" s="11"/>
      <c r="E537" s="11"/>
      <c r="F537" s="11"/>
      <c r="G537" s="11"/>
      <c r="H537" s="11"/>
      <c r="I537" s="11"/>
      <c r="J537" s="11"/>
      <c r="K537" s="11"/>
    </row>
    <row r="538" spans="1:11" ht="15" customHeight="1" x14ac:dyDescent="0.25">
      <c r="A538" s="11"/>
      <c r="B538" s="11"/>
      <c r="C538" s="11"/>
      <c r="D538" s="11"/>
      <c r="E538" s="11"/>
      <c r="F538" s="11"/>
      <c r="G538" s="11"/>
      <c r="H538" s="11"/>
      <c r="I538" s="11"/>
      <c r="J538" s="11"/>
      <c r="K538" s="11"/>
    </row>
    <row r="539" spans="1:11" ht="15" customHeight="1" x14ac:dyDescent="0.25">
      <c r="A539" s="11"/>
      <c r="B539" s="11"/>
      <c r="C539" s="11"/>
      <c r="D539" s="11"/>
      <c r="E539" s="11"/>
      <c r="F539" s="11"/>
      <c r="G539" s="11"/>
      <c r="H539" s="11"/>
      <c r="I539" s="11"/>
      <c r="J539" s="11"/>
      <c r="K539" s="11"/>
    </row>
    <row r="540" spans="1:11" ht="15" customHeight="1" x14ac:dyDescent="0.25">
      <c r="A540" s="11"/>
      <c r="B540" s="11"/>
      <c r="C540" s="11"/>
      <c r="D540" s="11"/>
      <c r="E540" s="11"/>
      <c r="F540" s="11"/>
      <c r="G540" s="11"/>
      <c r="H540" s="11"/>
      <c r="I540" s="11"/>
      <c r="J540" s="11"/>
      <c r="K540" s="11"/>
    </row>
    <row r="541" spans="1:11" ht="15" customHeight="1" x14ac:dyDescent="0.25">
      <c r="A541" s="11"/>
      <c r="B541" s="11"/>
      <c r="C541" s="11"/>
      <c r="D541" s="11"/>
      <c r="E541" s="11"/>
      <c r="F541" s="11"/>
      <c r="G541" s="11"/>
      <c r="H541" s="11"/>
      <c r="I541" s="11"/>
      <c r="J541" s="11"/>
      <c r="K541" s="11"/>
    </row>
    <row r="542" spans="1:11" ht="15" customHeight="1" x14ac:dyDescent="0.25">
      <c r="A542" s="11"/>
      <c r="B542" s="11"/>
      <c r="C542" s="11"/>
      <c r="D542" s="11"/>
      <c r="E542" s="11"/>
      <c r="F542" s="11"/>
      <c r="G542" s="11"/>
      <c r="H542" s="11"/>
      <c r="I542" s="11"/>
      <c r="J542" s="11"/>
      <c r="K542" s="11"/>
    </row>
    <row r="543" spans="1:11" ht="15" customHeight="1" x14ac:dyDescent="0.25">
      <c r="A543" s="11"/>
      <c r="B543" s="11"/>
      <c r="C543" s="11"/>
      <c r="D543" s="11"/>
      <c r="E543" s="11"/>
      <c r="F543" s="11"/>
      <c r="G543" s="11"/>
      <c r="H543" s="11"/>
      <c r="I543" s="11"/>
      <c r="J543" s="11"/>
      <c r="K543" s="11"/>
    </row>
    <row r="544" spans="1:11" ht="15" customHeight="1" x14ac:dyDescent="0.25">
      <c r="A544" s="11"/>
      <c r="B544" s="11"/>
      <c r="C544" s="11"/>
      <c r="D544" s="11"/>
      <c r="E544" s="11"/>
      <c r="F544" s="11"/>
      <c r="G544" s="11"/>
      <c r="H544" s="11"/>
      <c r="I544" s="11"/>
      <c r="J544" s="11"/>
      <c r="K544" s="11"/>
    </row>
    <row r="545" spans="1:11" ht="15" customHeight="1" x14ac:dyDescent="0.25">
      <c r="A545" s="11"/>
      <c r="B545" s="11"/>
      <c r="C545" s="11"/>
      <c r="D545" s="11"/>
      <c r="E545" s="11"/>
      <c r="F545" s="11"/>
      <c r="G545" s="11"/>
      <c r="H545" s="11"/>
      <c r="I545" s="11"/>
      <c r="J545" s="11"/>
      <c r="K545" s="11"/>
    </row>
    <row r="546" spans="1:11" ht="15" customHeight="1" x14ac:dyDescent="0.25">
      <c r="A546" s="11"/>
      <c r="B546" s="11"/>
      <c r="C546" s="11"/>
      <c r="D546" s="11"/>
      <c r="E546" s="11"/>
      <c r="F546" s="11"/>
      <c r="G546" s="11"/>
      <c r="H546" s="11"/>
      <c r="I546" s="11"/>
      <c r="J546" s="11"/>
      <c r="K546" s="11"/>
    </row>
    <row r="547" spans="1:11" ht="15" customHeight="1" x14ac:dyDescent="0.25">
      <c r="A547" s="11"/>
      <c r="B547" s="11"/>
      <c r="C547" s="11"/>
      <c r="D547" s="11"/>
      <c r="E547" s="11"/>
      <c r="F547" s="11"/>
      <c r="G547" s="11"/>
      <c r="H547" s="11"/>
      <c r="I547" s="11"/>
      <c r="J547" s="11"/>
      <c r="K547" s="11"/>
    </row>
    <row r="548" spans="1:11" ht="15" customHeight="1" x14ac:dyDescent="0.25">
      <c r="A548" s="11"/>
      <c r="B548" s="11"/>
      <c r="C548" s="11"/>
      <c r="D548" s="11"/>
      <c r="E548" s="11"/>
      <c r="F548" s="11"/>
      <c r="G548" s="11"/>
      <c r="H548" s="11"/>
      <c r="I548" s="11"/>
      <c r="J548" s="11"/>
      <c r="K548" s="11"/>
    </row>
    <row r="549" spans="1:11" ht="15" customHeight="1" x14ac:dyDescent="0.25">
      <c r="A549" s="11"/>
      <c r="B549" s="11"/>
      <c r="C549" s="11"/>
      <c r="D549" s="11"/>
      <c r="E549" s="11"/>
      <c r="F549" s="11"/>
      <c r="G549" s="11"/>
      <c r="H549" s="11"/>
      <c r="I549" s="11"/>
      <c r="J549" s="11"/>
      <c r="K549" s="11"/>
    </row>
    <row r="550" spans="1:11" ht="15" customHeight="1" x14ac:dyDescent="0.25">
      <c r="A550" s="11"/>
      <c r="B550" s="11"/>
      <c r="C550" s="11"/>
      <c r="D550" s="11"/>
      <c r="E550" s="11"/>
      <c r="F550" s="11"/>
      <c r="G550" s="11"/>
      <c r="H550" s="11"/>
      <c r="I550" s="11"/>
      <c r="J550" s="11"/>
      <c r="K550" s="11"/>
    </row>
    <row r="551" spans="1:11" ht="15" customHeight="1" x14ac:dyDescent="0.25">
      <c r="A551" s="11"/>
      <c r="B551" s="11"/>
      <c r="C551" s="11"/>
      <c r="D551" s="11"/>
      <c r="E551" s="11"/>
      <c r="F551" s="11"/>
      <c r="G551" s="11"/>
      <c r="H551" s="11"/>
      <c r="I551" s="11"/>
      <c r="J551" s="11"/>
      <c r="K551" s="11"/>
    </row>
    <row r="552" spans="1:11" ht="15" customHeight="1" x14ac:dyDescent="0.25">
      <c r="A552" s="11"/>
      <c r="B552" s="11"/>
      <c r="C552" s="11"/>
      <c r="D552" s="11"/>
      <c r="E552" s="11"/>
      <c r="F552" s="11"/>
      <c r="G552" s="11"/>
      <c r="H552" s="11"/>
      <c r="I552" s="11"/>
      <c r="J552" s="11"/>
      <c r="K552" s="11"/>
    </row>
    <row r="553" spans="1:11" ht="15" customHeight="1" x14ac:dyDescent="0.25">
      <c r="A553" s="11"/>
      <c r="B553" s="11"/>
      <c r="C553" s="11"/>
      <c r="D553" s="11"/>
      <c r="E553" s="11"/>
      <c r="F553" s="11"/>
      <c r="G553" s="11"/>
      <c r="H553" s="11"/>
      <c r="I553" s="11"/>
      <c r="J553" s="11"/>
      <c r="K553" s="11"/>
    </row>
    <row r="554" spans="1:11" ht="15" customHeight="1" x14ac:dyDescent="0.25">
      <c r="A554" s="11"/>
      <c r="B554" s="11"/>
      <c r="C554" s="11"/>
      <c r="D554" s="11"/>
      <c r="E554" s="11"/>
      <c r="F554" s="11"/>
      <c r="G554" s="11"/>
      <c r="H554" s="11"/>
      <c r="I554" s="11"/>
      <c r="J554" s="11"/>
      <c r="K554" s="11"/>
    </row>
    <row r="555" spans="1:11" ht="15" customHeight="1" x14ac:dyDescent="0.25">
      <c r="A555" s="11"/>
      <c r="B555" s="11"/>
      <c r="C555" s="11"/>
      <c r="D555" s="11"/>
      <c r="E555" s="11"/>
      <c r="F555" s="11"/>
      <c r="G555" s="11"/>
      <c r="H555" s="11"/>
      <c r="I555" s="11"/>
      <c r="J555" s="11"/>
      <c r="K555" s="11"/>
    </row>
    <row r="556" spans="1:11" ht="15" customHeight="1" x14ac:dyDescent="0.25">
      <c r="A556" s="11"/>
      <c r="B556" s="11"/>
      <c r="C556" s="11"/>
      <c r="D556" s="11"/>
      <c r="E556" s="11"/>
      <c r="F556" s="11"/>
      <c r="G556" s="11"/>
      <c r="H556" s="11"/>
      <c r="I556" s="11"/>
      <c r="J556" s="11"/>
      <c r="K556" s="11"/>
    </row>
    <row r="557" spans="1:11" ht="15" customHeight="1" x14ac:dyDescent="0.25">
      <c r="A557" s="11"/>
      <c r="B557" s="11"/>
      <c r="C557" s="11"/>
      <c r="D557" s="11"/>
      <c r="E557" s="11"/>
      <c r="F557" s="11"/>
      <c r="G557" s="11"/>
      <c r="H557" s="11"/>
      <c r="I557" s="11"/>
      <c r="J557" s="11"/>
      <c r="K557" s="11"/>
    </row>
    <row r="558" spans="1:11" ht="15" customHeight="1" x14ac:dyDescent="0.25">
      <c r="A558" s="11"/>
      <c r="B558" s="11"/>
      <c r="C558" s="11"/>
      <c r="D558" s="11"/>
      <c r="E558" s="11"/>
      <c r="F558" s="11"/>
      <c r="G558" s="11"/>
      <c r="H558" s="11"/>
      <c r="I558" s="11"/>
      <c r="J558" s="11"/>
      <c r="K558" s="11"/>
    </row>
    <row r="559" spans="1:11" ht="15" customHeight="1" x14ac:dyDescent="0.25">
      <c r="A559" s="11"/>
      <c r="B559" s="11"/>
      <c r="C559" s="11"/>
      <c r="D559" s="11"/>
      <c r="E559" s="11"/>
      <c r="F559" s="11"/>
      <c r="G559" s="11"/>
      <c r="H559" s="11"/>
      <c r="I559" s="11"/>
      <c r="J559" s="11"/>
      <c r="K559" s="11"/>
    </row>
    <row r="560" spans="1:11" ht="15" customHeight="1" x14ac:dyDescent="0.25">
      <c r="A560" s="11"/>
      <c r="B560" s="11"/>
      <c r="C560" s="11"/>
      <c r="D560" s="11"/>
      <c r="E560" s="11"/>
      <c r="F560" s="11"/>
      <c r="G560" s="11"/>
      <c r="H560" s="11"/>
      <c r="I560" s="11"/>
      <c r="J560" s="11"/>
      <c r="K560" s="11"/>
    </row>
    <row r="561" spans="1:11" ht="15" customHeight="1" x14ac:dyDescent="0.25">
      <c r="A561" s="11"/>
      <c r="B561" s="11"/>
      <c r="C561" s="11"/>
      <c r="D561" s="11"/>
      <c r="E561" s="11"/>
      <c r="F561" s="11"/>
      <c r="G561" s="11"/>
      <c r="H561" s="11"/>
      <c r="I561" s="11"/>
      <c r="J561" s="11"/>
      <c r="K561" s="11"/>
    </row>
    <row r="562" spans="1:11" ht="15" customHeight="1" x14ac:dyDescent="0.25">
      <c r="A562" s="11"/>
      <c r="B562" s="11"/>
      <c r="C562" s="11"/>
      <c r="D562" s="11"/>
      <c r="E562" s="11"/>
      <c r="F562" s="11"/>
      <c r="G562" s="11"/>
      <c r="H562" s="11"/>
      <c r="I562" s="11"/>
      <c r="J562" s="11"/>
      <c r="K562" s="11"/>
    </row>
    <row r="563" spans="1:11" ht="15" customHeight="1" x14ac:dyDescent="0.25">
      <c r="A563" s="11"/>
      <c r="B563" s="11"/>
      <c r="C563" s="11"/>
      <c r="D563" s="11"/>
      <c r="E563" s="11"/>
      <c r="F563" s="11"/>
      <c r="G563" s="11"/>
      <c r="H563" s="11"/>
      <c r="I563" s="11"/>
      <c r="J563" s="11"/>
      <c r="K563" s="11"/>
    </row>
    <row r="564" spans="1:11" ht="15" customHeight="1" x14ac:dyDescent="0.25">
      <c r="A564" s="11"/>
      <c r="B564" s="11"/>
      <c r="C564" s="11"/>
      <c r="D564" s="11"/>
      <c r="E564" s="11"/>
      <c r="F564" s="11"/>
      <c r="G564" s="11"/>
      <c r="H564" s="11"/>
      <c r="I564" s="11"/>
      <c r="J564" s="11"/>
      <c r="K564" s="11"/>
    </row>
    <row r="565" spans="1:11" ht="15" customHeight="1" x14ac:dyDescent="0.25">
      <c r="A565" s="11"/>
      <c r="B565" s="11"/>
      <c r="C565" s="11"/>
      <c r="D565" s="11"/>
      <c r="E565" s="11"/>
      <c r="F565" s="11"/>
      <c r="G565" s="11"/>
      <c r="H565" s="11"/>
      <c r="I565" s="11"/>
      <c r="J565" s="11"/>
      <c r="K565" s="11"/>
    </row>
    <row r="566" spans="1:11" ht="15" customHeight="1" x14ac:dyDescent="0.25">
      <c r="A566" s="11"/>
      <c r="B566" s="11"/>
      <c r="C566" s="11"/>
      <c r="D566" s="11"/>
      <c r="E566" s="11"/>
      <c r="F566" s="11"/>
      <c r="G566" s="11"/>
      <c r="H566" s="11"/>
      <c r="I566" s="11"/>
      <c r="J566" s="11"/>
      <c r="K566" s="11"/>
    </row>
    <row r="567" spans="1:11" ht="15" customHeight="1" x14ac:dyDescent="0.25">
      <c r="A567" s="11"/>
      <c r="B567" s="11"/>
      <c r="C567" s="11"/>
      <c r="D567" s="11"/>
      <c r="E567" s="11"/>
      <c r="F567" s="11"/>
      <c r="G567" s="11"/>
      <c r="H567" s="11"/>
      <c r="I567" s="11"/>
      <c r="J567" s="11"/>
      <c r="K567" s="11"/>
    </row>
    <row r="568" spans="1:11" ht="15" customHeight="1" x14ac:dyDescent="0.25">
      <c r="A568" s="11"/>
      <c r="B568" s="11"/>
      <c r="C568" s="11"/>
      <c r="D568" s="11"/>
      <c r="E568" s="11"/>
      <c r="F568" s="11"/>
      <c r="G568" s="11"/>
      <c r="H568" s="11"/>
      <c r="I568" s="11"/>
      <c r="J568" s="11"/>
      <c r="K568" s="11"/>
    </row>
    <row r="569" spans="1:11" ht="15" customHeight="1" x14ac:dyDescent="0.25">
      <c r="A569" s="11"/>
      <c r="B569" s="11"/>
      <c r="C569" s="11"/>
      <c r="D569" s="11"/>
      <c r="E569" s="11"/>
      <c r="F569" s="11"/>
      <c r="G569" s="11"/>
      <c r="H569" s="11"/>
      <c r="I569" s="11"/>
      <c r="J569" s="11"/>
      <c r="K569" s="11"/>
    </row>
    <row r="570" spans="1:11" ht="15" customHeight="1" x14ac:dyDescent="0.25">
      <c r="A570" s="11"/>
      <c r="B570" s="11"/>
      <c r="C570" s="11"/>
      <c r="D570" s="11"/>
      <c r="E570" s="11"/>
      <c r="F570" s="11"/>
      <c r="G570" s="11"/>
      <c r="H570" s="11"/>
      <c r="I570" s="11"/>
      <c r="J570" s="11"/>
      <c r="K570" s="11"/>
    </row>
    <row r="571" spans="1:11" ht="15" customHeight="1" x14ac:dyDescent="0.25">
      <c r="A571" s="11"/>
      <c r="B571" s="11"/>
      <c r="C571" s="11"/>
      <c r="D571" s="11"/>
      <c r="E571" s="11"/>
      <c r="F571" s="11"/>
      <c r="G571" s="11"/>
      <c r="H571" s="11"/>
      <c r="I571" s="11"/>
      <c r="J571" s="11"/>
      <c r="K571" s="11"/>
    </row>
    <row r="572" spans="1:11" ht="15" customHeight="1" x14ac:dyDescent="0.25">
      <c r="A572" s="11"/>
      <c r="B572" s="11"/>
      <c r="C572" s="11"/>
      <c r="D572" s="11"/>
      <c r="E572" s="11"/>
      <c r="F572" s="11"/>
      <c r="G572" s="11"/>
      <c r="H572" s="11"/>
      <c r="I572" s="11"/>
      <c r="J572" s="11"/>
      <c r="K572" s="11"/>
    </row>
    <row r="573" spans="1:11" ht="15" customHeight="1" x14ac:dyDescent="0.25">
      <c r="A573" s="11"/>
      <c r="B573" s="11"/>
      <c r="C573" s="11"/>
      <c r="D573" s="11"/>
      <c r="E573" s="11"/>
      <c r="F573" s="11"/>
      <c r="G573" s="11"/>
      <c r="H573" s="11"/>
      <c r="I573" s="11"/>
      <c r="J573" s="11"/>
      <c r="K573" s="11"/>
    </row>
    <row r="574" spans="1:11" ht="15" customHeight="1" x14ac:dyDescent="0.25">
      <c r="A574" s="11"/>
      <c r="B574" s="11"/>
      <c r="C574" s="11"/>
      <c r="D574" s="11"/>
      <c r="E574" s="11"/>
      <c r="F574" s="11"/>
      <c r="G574" s="11"/>
      <c r="H574" s="11"/>
      <c r="I574" s="11"/>
      <c r="J574" s="11"/>
      <c r="K574" s="11"/>
    </row>
    <row r="575" spans="1:11" ht="15" customHeight="1" x14ac:dyDescent="0.25">
      <c r="A575" s="11"/>
      <c r="B575" s="11"/>
      <c r="C575" s="11"/>
      <c r="D575" s="11"/>
      <c r="E575" s="11"/>
      <c r="F575" s="11"/>
      <c r="G575" s="11"/>
      <c r="H575" s="11"/>
      <c r="I575" s="11"/>
      <c r="J575" s="11"/>
      <c r="K575" s="11"/>
    </row>
    <row r="576" spans="1:11" ht="15" customHeight="1" x14ac:dyDescent="0.25">
      <c r="A576" s="11"/>
      <c r="B576" s="11"/>
      <c r="C576" s="11"/>
      <c r="D576" s="11"/>
      <c r="E576" s="11"/>
      <c r="F576" s="11"/>
      <c r="G576" s="11"/>
      <c r="H576" s="11"/>
      <c r="I576" s="11"/>
      <c r="J576" s="11"/>
      <c r="K576" s="11"/>
    </row>
    <row r="577" spans="1:11" ht="15" customHeight="1" x14ac:dyDescent="0.25">
      <c r="A577" s="11"/>
      <c r="B577" s="11"/>
      <c r="C577" s="11"/>
      <c r="D577" s="11"/>
      <c r="E577" s="11"/>
      <c r="F577" s="11"/>
      <c r="G577" s="11"/>
      <c r="H577" s="11"/>
      <c r="I577" s="11"/>
      <c r="J577" s="11"/>
      <c r="K577" s="11"/>
    </row>
    <row r="578" spans="1:11" ht="15" customHeight="1" x14ac:dyDescent="0.25">
      <c r="A578" s="11"/>
      <c r="B578" s="11"/>
      <c r="C578" s="11"/>
      <c r="D578" s="11"/>
      <c r="E578" s="11"/>
      <c r="F578" s="11"/>
      <c r="G578" s="11"/>
      <c r="H578" s="11"/>
      <c r="I578" s="11"/>
      <c r="J578" s="11"/>
      <c r="K578" s="11"/>
    </row>
    <row r="579" spans="1:11" ht="15" customHeight="1" x14ac:dyDescent="0.25">
      <c r="A579" s="11"/>
      <c r="B579" s="11"/>
      <c r="C579" s="11"/>
      <c r="D579" s="11"/>
      <c r="E579" s="11"/>
      <c r="F579" s="11"/>
      <c r="G579" s="11"/>
      <c r="H579" s="11"/>
      <c r="I579" s="11"/>
      <c r="J579" s="11"/>
      <c r="K579" s="11"/>
    </row>
    <row r="580" spans="1:11" ht="15" customHeight="1" x14ac:dyDescent="0.25">
      <c r="A580" s="11"/>
      <c r="B580" s="11"/>
      <c r="C580" s="11"/>
      <c r="D580" s="11"/>
      <c r="E580" s="11"/>
      <c r="F580" s="11"/>
      <c r="G580" s="11"/>
      <c r="H580" s="11"/>
      <c r="I580" s="11"/>
      <c r="J580" s="11"/>
      <c r="K580" s="11"/>
    </row>
    <row r="581" spans="1:11" ht="15" customHeight="1" x14ac:dyDescent="0.25">
      <c r="A581" s="11"/>
      <c r="B581" s="11"/>
      <c r="C581" s="11"/>
      <c r="D581" s="11"/>
      <c r="E581" s="11"/>
      <c r="F581" s="11"/>
      <c r="G581" s="11"/>
      <c r="H581" s="11"/>
      <c r="I581" s="11"/>
      <c r="J581" s="11"/>
      <c r="K581" s="11"/>
    </row>
    <row r="582" spans="1:11" ht="15" customHeight="1" x14ac:dyDescent="0.25">
      <c r="A582" s="11"/>
      <c r="B582" s="11"/>
      <c r="C582" s="11"/>
      <c r="D582" s="11"/>
      <c r="E582" s="11"/>
      <c r="F582" s="11"/>
      <c r="G582" s="11"/>
      <c r="H582" s="11"/>
      <c r="I582" s="11"/>
      <c r="J582" s="11"/>
      <c r="K582" s="11"/>
    </row>
    <row r="583" spans="1:11" ht="15" customHeight="1" x14ac:dyDescent="0.25">
      <c r="A583" s="11"/>
      <c r="B583" s="11"/>
      <c r="C583" s="11"/>
      <c r="D583" s="11"/>
      <c r="E583" s="11"/>
      <c r="F583" s="11"/>
      <c r="G583" s="11"/>
      <c r="H583" s="11"/>
      <c r="I583" s="11"/>
      <c r="J583" s="11"/>
      <c r="K583" s="11"/>
    </row>
    <row r="584" spans="1:11" ht="15" customHeight="1" x14ac:dyDescent="0.25">
      <c r="A584" s="11"/>
      <c r="B584" s="11"/>
      <c r="C584" s="11"/>
      <c r="D584" s="11"/>
      <c r="E584" s="11"/>
      <c r="F584" s="11"/>
      <c r="G584" s="11"/>
      <c r="H584" s="11"/>
      <c r="I584" s="11"/>
      <c r="J584" s="11"/>
      <c r="K584" s="11"/>
    </row>
    <row r="585" spans="1:11" ht="15" customHeight="1" x14ac:dyDescent="0.25">
      <c r="A585" s="11"/>
      <c r="B585" s="11"/>
      <c r="C585" s="11"/>
      <c r="D585" s="11"/>
      <c r="E585" s="11"/>
      <c r="F585" s="11"/>
      <c r="G585" s="11"/>
      <c r="H585" s="11"/>
      <c r="I585" s="11"/>
      <c r="J585" s="11"/>
      <c r="K585" s="11"/>
    </row>
    <row r="586" spans="1:11" ht="15" customHeight="1" x14ac:dyDescent="0.25">
      <c r="A586" s="11"/>
      <c r="B586" s="11"/>
      <c r="C586" s="11"/>
      <c r="D586" s="11"/>
      <c r="E586" s="11"/>
      <c r="F586" s="11"/>
      <c r="G586" s="11"/>
      <c r="H586" s="11"/>
      <c r="I586" s="11"/>
      <c r="J586" s="11"/>
      <c r="K586" s="11"/>
    </row>
    <row r="587" spans="1:11" ht="15" customHeight="1" x14ac:dyDescent="0.25">
      <c r="A587" s="11"/>
      <c r="B587" s="11"/>
      <c r="C587" s="11"/>
      <c r="D587" s="11"/>
      <c r="E587" s="11"/>
      <c r="F587" s="11"/>
      <c r="G587" s="11"/>
      <c r="H587" s="11"/>
      <c r="I587" s="11"/>
      <c r="J587" s="11"/>
      <c r="K587" s="11"/>
    </row>
    <row r="588" spans="1:11" ht="15" customHeight="1" x14ac:dyDescent="0.25">
      <c r="A588" s="11"/>
      <c r="B588" s="11"/>
      <c r="C588" s="11"/>
      <c r="D588" s="11"/>
      <c r="E588" s="11"/>
      <c r="F588" s="11"/>
      <c r="G588" s="11"/>
      <c r="H588" s="11"/>
      <c r="I588" s="11"/>
      <c r="J588" s="11"/>
      <c r="K588" s="11"/>
    </row>
    <row r="589" spans="1:11" ht="15" customHeight="1" x14ac:dyDescent="0.25">
      <c r="A589" s="11"/>
      <c r="B589" s="11"/>
      <c r="C589" s="11"/>
      <c r="D589" s="11"/>
      <c r="E589" s="11"/>
      <c r="F589" s="11"/>
      <c r="G589" s="11"/>
      <c r="H589" s="11"/>
      <c r="I589" s="11"/>
      <c r="J589" s="11"/>
      <c r="K589" s="11"/>
    </row>
    <row r="590" spans="1:11" ht="15" customHeight="1" x14ac:dyDescent="0.25">
      <c r="A590" s="11"/>
      <c r="B590" s="11"/>
      <c r="C590" s="11"/>
      <c r="D590" s="11"/>
      <c r="E590" s="11"/>
      <c r="F590" s="11"/>
      <c r="G590" s="11"/>
      <c r="H590" s="11"/>
      <c r="I590" s="11"/>
      <c r="J590" s="11"/>
      <c r="K590" s="11"/>
    </row>
    <row r="591" spans="1:11" ht="15" customHeight="1" x14ac:dyDescent="0.25">
      <c r="A591" s="11"/>
      <c r="B591" s="11"/>
      <c r="C591" s="11"/>
      <c r="D591" s="11"/>
      <c r="E591" s="11"/>
      <c r="F591" s="11"/>
      <c r="G591" s="11"/>
      <c r="H591" s="11"/>
      <c r="I591" s="11"/>
      <c r="J591" s="11"/>
      <c r="K591" s="11"/>
    </row>
    <row r="592" spans="1:11" ht="15" customHeight="1" x14ac:dyDescent="0.25">
      <c r="A592" s="11"/>
      <c r="B592" s="11"/>
      <c r="C592" s="11"/>
      <c r="D592" s="11"/>
      <c r="E592" s="11"/>
      <c r="F592" s="11"/>
      <c r="G592" s="11"/>
      <c r="H592" s="11"/>
      <c r="I592" s="11"/>
      <c r="J592" s="11"/>
      <c r="K592" s="11"/>
    </row>
    <row r="593" spans="1:11" ht="15" customHeight="1" x14ac:dyDescent="0.25">
      <c r="A593" s="11"/>
      <c r="B593" s="11"/>
      <c r="C593" s="11"/>
      <c r="D593" s="11"/>
      <c r="E593" s="11"/>
      <c r="F593" s="11"/>
      <c r="G593" s="11"/>
      <c r="H593" s="11"/>
      <c r="I593" s="11"/>
      <c r="J593" s="11"/>
      <c r="K593" s="11"/>
    </row>
    <row r="594" spans="1:11" ht="15" customHeight="1" x14ac:dyDescent="0.25">
      <c r="A594" s="11"/>
      <c r="B594" s="11"/>
      <c r="C594" s="11"/>
      <c r="D594" s="11"/>
      <c r="E594" s="11"/>
      <c r="F594" s="11"/>
      <c r="G594" s="11"/>
      <c r="H594" s="11"/>
      <c r="I594" s="11"/>
      <c r="J594" s="11"/>
      <c r="K594" s="11"/>
    </row>
    <row r="595" spans="1:11" ht="15" customHeight="1" x14ac:dyDescent="0.25">
      <c r="A595" s="11"/>
      <c r="B595" s="11"/>
      <c r="C595" s="11"/>
      <c r="D595" s="11"/>
      <c r="E595" s="11"/>
      <c r="F595" s="11"/>
      <c r="G595" s="11"/>
      <c r="H595" s="11"/>
      <c r="I595" s="11"/>
      <c r="J595" s="11"/>
      <c r="K595" s="11"/>
    </row>
    <row r="596" spans="1:11" ht="15" customHeight="1" x14ac:dyDescent="0.25">
      <c r="A596" s="11"/>
      <c r="B596" s="11"/>
      <c r="C596" s="11"/>
      <c r="D596" s="11"/>
      <c r="E596" s="11"/>
      <c r="F596" s="11"/>
      <c r="G596" s="11"/>
      <c r="H596" s="11"/>
      <c r="I596" s="11"/>
      <c r="J596" s="11"/>
      <c r="K596" s="11"/>
    </row>
    <row r="597" spans="1:11" ht="15" customHeight="1" x14ac:dyDescent="0.25">
      <c r="A597" s="11"/>
      <c r="B597" s="11"/>
      <c r="C597" s="11"/>
      <c r="D597" s="11"/>
      <c r="E597" s="11"/>
      <c r="F597" s="11"/>
      <c r="G597" s="11"/>
      <c r="H597" s="11"/>
      <c r="I597" s="11"/>
      <c r="J597" s="11"/>
      <c r="K597" s="11"/>
    </row>
    <row r="598" spans="1:11" ht="15" customHeight="1" x14ac:dyDescent="0.25">
      <c r="A598" s="11"/>
      <c r="B598" s="11"/>
      <c r="C598" s="11"/>
      <c r="D598" s="11"/>
      <c r="E598" s="11"/>
      <c r="F598" s="11"/>
      <c r="G598" s="11"/>
      <c r="H598" s="11"/>
      <c r="I598" s="11"/>
      <c r="J598" s="11"/>
      <c r="K598" s="11"/>
    </row>
    <row r="599" spans="1:11" ht="15" customHeight="1" x14ac:dyDescent="0.25">
      <c r="A599" s="11"/>
      <c r="B599" s="11"/>
      <c r="C599" s="11"/>
      <c r="D599" s="11"/>
      <c r="E599" s="11"/>
      <c r="F599" s="11"/>
      <c r="G599" s="11"/>
      <c r="H599" s="11"/>
      <c r="I599" s="11"/>
      <c r="J599" s="11"/>
      <c r="K599" s="11"/>
    </row>
    <row r="600" spans="1:11" ht="15" customHeight="1" x14ac:dyDescent="0.25">
      <c r="A600" s="11"/>
      <c r="B600" s="11"/>
      <c r="C600" s="11"/>
      <c r="D600" s="11"/>
      <c r="E600" s="11"/>
      <c r="F600" s="11"/>
      <c r="G600" s="11"/>
      <c r="H600" s="11"/>
      <c r="I600" s="11"/>
      <c r="J600" s="11"/>
      <c r="K600" s="11"/>
    </row>
    <row r="601" spans="1:11" ht="15" customHeight="1" x14ac:dyDescent="0.25">
      <c r="A601" s="11"/>
      <c r="B601" s="11"/>
      <c r="C601" s="11"/>
      <c r="D601" s="11"/>
      <c r="E601" s="11"/>
      <c r="F601" s="11"/>
      <c r="G601" s="11"/>
      <c r="H601" s="11"/>
      <c r="I601" s="11"/>
      <c r="J601" s="11"/>
      <c r="K601" s="11"/>
    </row>
    <row r="602" spans="1:11" ht="15" customHeight="1" x14ac:dyDescent="0.25">
      <c r="A602" s="11"/>
      <c r="B602" s="11"/>
      <c r="C602" s="11"/>
      <c r="D602" s="11"/>
      <c r="E602" s="11"/>
      <c r="F602" s="11"/>
      <c r="G602" s="11"/>
      <c r="H602" s="11"/>
      <c r="I602" s="11"/>
      <c r="J602" s="11"/>
      <c r="K602" s="11"/>
    </row>
    <row r="603" spans="1:11" ht="15" customHeight="1" x14ac:dyDescent="0.25">
      <c r="A603" s="11"/>
      <c r="B603" s="11"/>
      <c r="C603" s="11"/>
      <c r="D603" s="11"/>
      <c r="E603" s="11"/>
      <c r="F603" s="11"/>
      <c r="G603" s="11"/>
      <c r="H603" s="11"/>
      <c r="I603" s="11"/>
      <c r="J603" s="11"/>
      <c r="K603" s="11"/>
    </row>
    <row r="604" spans="1:11" ht="15" customHeight="1" x14ac:dyDescent="0.25">
      <c r="A604" s="11"/>
      <c r="B604" s="11"/>
      <c r="C604" s="11"/>
      <c r="D604" s="11"/>
      <c r="E604" s="11"/>
      <c r="F604" s="11"/>
      <c r="G604" s="11"/>
      <c r="H604" s="11"/>
      <c r="I604" s="11"/>
      <c r="J604" s="11"/>
      <c r="K604" s="11"/>
    </row>
    <row r="605" spans="1:11" ht="15" customHeight="1" x14ac:dyDescent="0.25">
      <c r="A605" s="11"/>
      <c r="B605" s="11"/>
      <c r="C605" s="11"/>
      <c r="D605" s="11"/>
      <c r="E605" s="11"/>
      <c r="F605" s="11"/>
      <c r="G605" s="11"/>
      <c r="H605" s="11"/>
      <c r="I605" s="11"/>
      <c r="J605" s="11"/>
      <c r="K605" s="11"/>
    </row>
    <row r="606" spans="1:11" ht="15" customHeight="1" x14ac:dyDescent="0.25">
      <c r="A606" s="11"/>
      <c r="B606" s="11"/>
      <c r="C606" s="11"/>
      <c r="D606" s="11"/>
      <c r="E606" s="11"/>
      <c r="F606" s="11"/>
      <c r="G606" s="11"/>
      <c r="H606" s="11"/>
      <c r="I606" s="11"/>
      <c r="J606" s="11"/>
      <c r="K606" s="11"/>
    </row>
    <row r="607" spans="1:11" ht="15" customHeight="1" x14ac:dyDescent="0.25">
      <c r="A607" s="11"/>
      <c r="B607" s="11"/>
      <c r="C607" s="11"/>
      <c r="D607" s="11"/>
      <c r="E607" s="11"/>
      <c r="F607" s="11"/>
      <c r="G607" s="11"/>
      <c r="H607" s="11"/>
      <c r="I607" s="11"/>
      <c r="J607" s="11"/>
      <c r="K607" s="11"/>
    </row>
    <row r="608" spans="1:11" ht="15" customHeight="1" x14ac:dyDescent="0.25">
      <c r="A608" s="11"/>
      <c r="B608" s="11"/>
      <c r="C608" s="11"/>
      <c r="D608" s="11"/>
      <c r="E608" s="11"/>
      <c r="F608" s="11"/>
      <c r="G608" s="11"/>
      <c r="H608" s="11"/>
      <c r="I608" s="11"/>
      <c r="J608" s="11"/>
      <c r="K608" s="11"/>
    </row>
    <row r="609" spans="1:11" ht="15" customHeight="1" x14ac:dyDescent="0.25">
      <c r="A609" s="11"/>
      <c r="B609" s="11"/>
      <c r="C609" s="11"/>
      <c r="D609" s="11"/>
      <c r="E609" s="11"/>
      <c r="F609" s="11"/>
      <c r="G609" s="11"/>
      <c r="H609" s="11"/>
      <c r="I609" s="11"/>
      <c r="J609" s="11"/>
      <c r="K609" s="11"/>
    </row>
    <row r="610" spans="1:11" ht="15" customHeight="1" x14ac:dyDescent="0.25">
      <c r="A610" s="11"/>
      <c r="B610" s="11"/>
      <c r="C610" s="11"/>
      <c r="D610" s="11"/>
      <c r="E610" s="11"/>
      <c r="F610" s="11"/>
      <c r="G610" s="11"/>
      <c r="H610" s="11"/>
      <c r="I610" s="11"/>
      <c r="J610" s="11"/>
      <c r="K610" s="11"/>
    </row>
    <row r="611" spans="1:11" ht="15" customHeight="1" x14ac:dyDescent="0.25">
      <c r="A611" s="11"/>
      <c r="B611" s="11"/>
      <c r="C611" s="11"/>
      <c r="D611" s="11"/>
      <c r="E611" s="11"/>
      <c r="F611" s="11"/>
      <c r="G611" s="11"/>
      <c r="H611" s="11"/>
      <c r="I611" s="11"/>
      <c r="J611" s="11"/>
      <c r="K611" s="11"/>
    </row>
    <row r="612" spans="1:11" ht="15" customHeight="1" x14ac:dyDescent="0.25">
      <c r="A612" s="11"/>
      <c r="B612" s="11"/>
      <c r="C612" s="11"/>
      <c r="D612" s="11"/>
      <c r="E612" s="11"/>
      <c r="F612" s="11"/>
      <c r="G612" s="11"/>
      <c r="H612" s="11"/>
      <c r="I612" s="11"/>
      <c r="J612" s="11"/>
      <c r="K612" s="11"/>
    </row>
    <row r="613" spans="1:11" ht="15" customHeight="1" x14ac:dyDescent="0.25">
      <c r="A613" s="11"/>
      <c r="B613" s="11"/>
      <c r="C613" s="11"/>
      <c r="D613" s="11"/>
      <c r="E613" s="11"/>
      <c r="F613" s="11"/>
      <c r="G613" s="11"/>
      <c r="H613" s="11"/>
      <c r="I613" s="11"/>
      <c r="J613" s="11"/>
      <c r="K613" s="11"/>
    </row>
    <row r="614" spans="1:11" ht="15" customHeight="1" x14ac:dyDescent="0.25">
      <c r="A614" s="11"/>
      <c r="B614" s="11"/>
      <c r="C614" s="11"/>
      <c r="D614" s="11"/>
      <c r="E614" s="11"/>
      <c r="F614" s="11"/>
      <c r="G614" s="11"/>
      <c r="H614" s="11"/>
      <c r="I614" s="11"/>
      <c r="J614" s="11"/>
      <c r="K614" s="11"/>
    </row>
    <row r="615" spans="1:11" ht="15" customHeight="1" x14ac:dyDescent="0.25">
      <c r="A615" s="11"/>
      <c r="B615" s="11"/>
      <c r="C615" s="11"/>
      <c r="D615" s="11"/>
      <c r="E615" s="11"/>
      <c r="F615" s="11"/>
      <c r="G615" s="11"/>
      <c r="H615" s="11"/>
      <c r="I615" s="11"/>
      <c r="J615" s="11"/>
      <c r="K615" s="11"/>
    </row>
    <row r="616" spans="1:11" ht="15" customHeight="1" x14ac:dyDescent="0.25">
      <c r="A616" s="11"/>
      <c r="B616" s="11"/>
      <c r="C616" s="11"/>
      <c r="D616" s="11"/>
      <c r="E616" s="11"/>
      <c r="F616" s="11"/>
      <c r="G616" s="11"/>
      <c r="H616" s="11"/>
      <c r="I616" s="11"/>
      <c r="J616" s="11"/>
      <c r="K616" s="11"/>
    </row>
    <row r="617" spans="1:11" ht="15" customHeight="1" x14ac:dyDescent="0.25">
      <c r="A617" s="11"/>
      <c r="B617" s="11"/>
      <c r="C617" s="11"/>
      <c r="D617" s="11"/>
      <c r="E617" s="11"/>
      <c r="F617" s="11"/>
      <c r="G617" s="11"/>
      <c r="H617" s="11"/>
      <c r="I617" s="11"/>
      <c r="J617" s="11"/>
      <c r="K617" s="11"/>
    </row>
    <row r="618" spans="1:11" ht="15" customHeight="1" x14ac:dyDescent="0.25">
      <c r="A618" s="11"/>
      <c r="B618" s="11"/>
      <c r="C618" s="11"/>
      <c r="D618" s="11"/>
      <c r="E618" s="11"/>
      <c r="F618" s="11"/>
      <c r="G618" s="11"/>
      <c r="H618" s="11"/>
      <c r="I618" s="11"/>
      <c r="J618" s="11"/>
      <c r="K618" s="11"/>
    </row>
    <row r="619" spans="1:11" ht="15" customHeight="1" x14ac:dyDescent="0.25">
      <c r="A619" s="11"/>
      <c r="B619" s="11"/>
      <c r="C619" s="11"/>
      <c r="D619" s="11"/>
      <c r="E619" s="11"/>
      <c r="F619" s="11"/>
      <c r="G619" s="11"/>
      <c r="H619" s="11"/>
      <c r="I619" s="11"/>
      <c r="J619" s="11"/>
      <c r="K619" s="11"/>
    </row>
    <row r="620" spans="1:11" ht="15" customHeight="1" x14ac:dyDescent="0.25">
      <c r="A620" s="11"/>
      <c r="B620" s="11"/>
      <c r="C620" s="11"/>
      <c r="D620" s="11"/>
      <c r="E620" s="11"/>
      <c r="F620" s="11"/>
      <c r="G620" s="11"/>
      <c r="H620" s="11"/>
      <c r="I620" s="11"/>
      <c r="J620" s="11"/>
      <c r="K620" s="11"/>
    </row>
    <row r="621" spans="1:11" ht="15" customHeight="1" x14ac:dyDescent="0.25">
      <c r="A621" s="11"/>
      <c r="B621" s="11"/>
      <c r="C621" s="11"/>
      <c r="D621" s="11"/>
      <c r="E621" s="11"/>
      <c r="F621" s="11"/>
      <c r="G621" s="11"/>
      <c r="H621" s="11"/>
      <c r="I621" s="11"/>
      <c r="J621" s="11"/>
      <c r="K621" s="11"/>
    </row>
    <row r="622" spans="1:11" ht="15" customHeight="1" x14ac:dyDescent="0.25">
      <c r="A622" s="11"/>
      <c r="B622" s="11"/>
      <c r="C622" s="11"/>
      <c r="D622" s="11"/>
      <c r="E622" s="11"/>
      <c r="F622" s="11"/>
      <c r="G622" s="11"/>
      <c r="H622" s="11"/>
      <c r="I622" s="11"/>
      <c r="J622" s="11"/>
      <c r="K622" s="11"/>
    </row>
    <row r="623" spans="1:11" ht="15" customHeight="1" x14ac:dyDescent="0.25">
      <c r="A623" s="11"/>
      <c r="B623" s="11"/>
      <c r="C623" s="11"/>
      <c r="D623" s="11"/>
      <c r="E623" s="11"/>
      <c r="F623" s="11"/>
      <c r="G623" s="11"/>
      <c r="H623" s="11"/>
      <c r="I623" s="11"/>
      <c r="J623" s="11"/>
      <c r="K623" s="11"/>
    </row>
    <row r="624" spans="1:11" ht="15" customHeight="1" x14ac:dyDescent="0.25">
      <c r="A624" s="11"/>
      <c r="B624" s="11"/>
      <c r="C624" s="11"/>
      <c r="D624" s="11"/>
      <c r="E624" s="11"/>
      <c r="F624" s="11"/>
      <c r="G624" s="11"/>
      <c r="H624" s="11"/>
      <c r="I624" s="11"/>
      <c r="J624" s="11"/>
      <c r="K624" s="11"/>
    </row>
    <row r="625" spans="1:11" ht="15" customHeight="1" x14ac:dyDescent="0.25">
      <c r="A625" s="11"/>
      <c r="B625" s="11"/>
      <c r="C625" s="11"/>
      <c r="D625" s="11"/>
      <c r="E625" s="11"/>
      <c r="F625" s="11"/>
      <c r="G625" s="11"/>
      <c r="H625" s="11"/>
      <c r="I625" s="11"/>
      <c r="J625" s="11"/>
      <c r="K625" s="11"/>
    </row>
    <row r="626" spans="1:11" ht="15" customHeight="1" x14ac:dyDescent="0.25">
      <c r="A626" s="11"/>
      <c r="B626" s="11"/>
      <c r="C626" s="11"/>
      <c r="D626" s="11"/>
      <c r="E626" s="11"/>
      <c r="F626" s="11"/>
      <c r="G626" s="11"/>
      <c r="H626" s="11"/>
      <c r="I626" s="11"/>
      <c r="J626" s="11"/>
      <c r="K626" s="11"/>
    </row>
    <row r="627" spans="1:11" ht="15" customHeight="1" x14ac:dyDescent="0.25">
      <c r="A627" s="11"/>
      <c r="B627" s="11"/>
      <c r="C627" s="11"/>
      <c r="D627" s="11"/>
      <c r="E627" s="11"/>
      <c r="F627" s="11"/>
      <c r="G627" s="11"/>
      <c r="H627" s="11"/>
      <c r="I627" s="11"/>
      <c r="J627" s="11"/>
      <c r="K627" s="11"/>
    </row>
    <row r="628" spans="1:11" ht="15" customHeight="1" x14ac:dyDescent="0.25">
      <c r="A628" s="11"/>
      <c r="B628" s="11"/>
      <c r="C628" s="11"/>
      <c r="D628" s="11"/>
      <c r="E628" s="11"/>
      <c r="F628" s="11"/>
      <c r="G628" s="11"/>
      <c r="H628" s="11"/>
      <c r="I628" s="11"/>
      <c r="J628" s="11"/>
      <c r="K628" s="11"/>
    </row>
    <row r="629" spans="1:11" ht="15" customHeight="1" x14ac:dyDescent="0.25">
      <c r="A629" s="11"/>
      <c r="B629" s="11"/>
      <c r="C629" s="11"/>
      <c r="D629" s="11"/>
      <c r="E629" s="11"/>
      <c r="F629" s="11"/>
      <c r="G629" s="11"/>
      <c r="H629" s="11"/>
      <c r="I629" s="11"/>
      <c r="J629" s="11"/>
      <c r="K629" s="11"/>
    </row>
  </sheetData>
  <mergeCells count="18">
    <mergeCell ref="C1:H1"/>
    <mergeCell ref="C4:H4"/>
    <mergeCell ref="C5:H5"/>
    <mergeCell ref="C6:H6"/>
    <mergeCell ref="E91:F91"/>
    <mergeCell ref="C80:G80"/>
    <mergeCell ref="E82:F82"/>
    <mergeCell ref="C104:H104"/>
    <mergeCell ref="C105:H105"/>
    <mergeCell ref="C106:H106"/>
    <mergeCell ref="E81:F81"/>
    <mergeCell ref="E86:F86"/>
    <mergeCell ref="E84:F84"/>
    <mergeCell ref="C157:G157"/>
    <mergeCell ref="C191:H191"/>
    <mergeCell ref="C192:H192"/>
    <mergeCell ref="C193:H193"/>
    <mergeCell ref="C194:H194"/>
  </mergeCells>
  <pageMargins left="0.7" right="0.7" top="0.75" bottom="0.75" header="0.3" footer="0.3"/>
  <pageSetup orientation="portrait" r:id="rId1"/>
  <headerFooter>
    <oddFooter>&amp;C&amp;"Helvetica Neue,Regular"&amp;12&amp;K000000&amp;P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4"/>
  <sheetViews>
    <sheetView showGridLines="0" tabSelected="1" topLeftCell="I1" zoomScale="55" zoomScaleNormal="55" workbookViewId="0">
      <pane ySplit="1" topLeftCell="A56" activePane="bottomLeft" state="frozen"/>
      <selection activeCell="D1" sqref="D1"/>
      <selection pane="bottomLeft" activeCell="AC59" sqref="AC59"/>
    </sheetView>
  </sheetViews>
  <sheetFormatPr defaultColWidth="8.85546875" defaultRowHeight="18.75" customHeight="1" x14ac:dyDescent="0.25"/>
  <cols>
    <col min="1" max="1" width="9.140625" style="12" customWidth="1"/>
    <col min="2" max="2" width="47.140625" style="12" customWidth="1"/>
    <col min="3" max="3" width="142.140625" style="12" customWidth="1"/>
    <col min="4" max="4" width="9.140625" style="12" customWidth="1"/>
    <col min="5" max="5" width="15.28515625" style="12" customWidth="1"/>
    <col min="6" max="6" width="27.28515625" style="12" customWidth="1"/>
    <col min="7" max="7" width="30.42578125" style="12" customWidth="1"/>
    <col min="8" max="28" width="17.42578125" style="12" customWidth="1"/>
    <col min="29" max="29" width="127" style="12" customWidth="1"/>
    <col min="30" max="30" width="8.85546875" style="12" customWidth="1"/>
    <col min="31" max="16384" width="8.85546875" style="12"/>
  </cols>
  <sheetData>
    <row r="1" spans="1:29" s="77" customFormat="1" ht="75" customHeight="1" x14ac:dyDescent="0.25">
      <c r="A1" s="76" t="s">
        <v>0</v>
      </c>
      <c r="B1" s="76" t="s">
        <v>1</v>
      </c>
      <c r="C1" s="76" t="s">
        <v>2</v>
      </c>
      <c r="D1" s="76" t="s">
        <v>3</v>
      </c>
      <c r="E1" s="76" t="s">
        <v>4</v>
      </c>
      <c r="F1" s="76" t="s">
        <v>5</v>
      </c>
      <c r="G1" s="85" t="s">
        <v>6</v>
      </c>
      <c r="H1" s="76" t="s">
        <v>7</v>
      </c>
      <c r="I1" s="76" t="s">
        <v>8</v>
      </c>
      <c r="J1" s="76" t="s">
        <v>9</v>
      </c>
      <c r="K1" s="76" t="s">
        <v>10</v>
      </c>
      <c r="L1" s="76" t="s">
        <v>11</v>
      </c>
      <c r="M1" s="76" t="s">
        <v>12</v>
      </c>
      <c r="N1" s="76" t="s">
        <v>13</v>
      </c>
      <c r="O1" s="76" t="s">
        <v>14</v>
      </c>
      <c r="P1" s="76" t="s">
        <v>15</v>
      </c>
      <c r="Q1" s="76" t="s">
        <v>16</v>
      </c>
      <c r="R1" s="76" t="s">
        <v>17</v>
      </c>
      <c r="S1" s="76" t="s">
        <v>18</v>
      </c>
      <c r="T1" s="76" t="s">
        <v>19</v>
      </c>
      <c r="U1" s="76" t="s">
        <v>20</v>
      </c>
      <c r="V1" s="76" t="s">
        <v>21</v>
      </c>
      <c r="W1" s="76" t="s">
        <v>22</v>
      </c>
      <c r="X1" s="76" t="s">
        <v>23</v>
      </c>
      <c r="Y1" s="76" t="s">
        <v>24</v>
      </c>
      <c r="Z1" s="76" t="s">
        <v>25</v>
      </c>
      <c r="AA1" s="76" t="s">
        <v>26</v>
      </c>
      <c r="AB1" s="76" t="s">
        <v>27</v>
      </c>
      <c r="AC1" s="76" t="s">
        <v>28</v>
      </c>
    </row>
    <row r="2" spans="1:29" ht="37.5" customHeight="1" x14ac:dyDescent="0.25">
      <c r="A2" s="62">
        <v>1</v>
      </c>
      <c r="B2" s="60" t="s">
        <v>29</v>
      </c>
      <c r="C2" s="60" t="s">
        <v>30</v>
      </c>
      <c r="D2" s="63" t="s">
        <v>31</v>
      </c>
      <c r="E2" s="64">
        <v>2</v>
      </c>
      <c r="F2" s="78">
        <v>103000</v>
      </c>
      <c r="G2" s="87">
        <f t="shared" ref="G2:G33" si="0">E2*F2</f>
        <v>206000</v>
      </c>
      <c r="H2" s="83"/>
      <c r="I2" s="66"/>
      <c r="J2" s="66"/>
      <c r="K2" s="66"/>
      <c r="L2" s="66"/>
      <c r="M2" s="66"/>
      <c r="N2" s="66"/>
      <c r="O2" s="66"/>
      <c r="P2" s="66"/>
      <c r="Q2" s="66"/>
      <c r="R2" s="66"/>
      <c r="S2" s="66"/>
      <c r="T2" s="66"/>
      <c r="U2" s="66"/>
      <c r="V2" s="66"/>
      <c r="W2" s="66"/>
      <c r="X2" s="66"/>
      <c r="Y2" s="66"/>
      <c r="Z2" s="66"/>
      <c r="AA2" s="60" t="s">
        <v>32</v>
      </c>
      <c r="AB2" s="66"/>
      <c r="AC2" s="66"/>
    </row>
    <row r="3" spans="1:29" ht="37.5" customHeight="1" x14ac:dyDescent="0.25">
      <c r="A3" s="62">
        <v>2</v>
      </c>
      <c r="B3" s="60" t="s">
        <v>33</v>
      </c>
      <c r="C3" s="60" t="s">
        <v>34</v>
      </c>
      <c r="D3" s="60" t="s">
        <v>31</v>
      </c>
      <c r="E3" s="67">
        <v>1</v>
      </c>
      <c r="F3" s="79">
        <v>165000</v>
      </c>
      <c r="G3" s="87">
        <f t="shared" si="0"/>
        <v>165000</v>
      </c>
      <c r="H3" s="83"/>
      <c r="I3" s="66"/>
      <c r="J3" s="66"/>
      <c r="K3" s="66"/>
      <c r="L3" s="66"/>
      <c r="M3" s="66"/>
      <c r="N3" s="66"/>
      <c r="O3" s="66"/>
      <c r="P3" s="66"/>
      <c r="Q3" s="66"/>
      <c r="R3" s="66"/>
      <c r="S3" s="66"/>
      <c r="T3" s="66"/>
      <c r="U3" s="66"/>
      <c r="V3" s="66"/>
      <c r="W3" s="66"/>
      <c r="X3" s="66"/>
      <c r="Y3" s="66"/>
      <c r="Z3" s="66"/>
      <c r="AA3" s="60" t="s">
        <v>32</v>
      </c>
      <c r="AB3" s="66"/>
      <c r="AC3" s="66"/>
    </row>
    <row r="4" spans="1:29" ht="56.25" customHeight="1" x14ac:dyDescent="0.25">
      <c r="A4" s="62">
        <v>3</v>
      </c>
      <c r="B4" s="60" t="s">
        <v>35</v>
      </c>
      <c r="C4" s="60" t="s">
        <v>36</v>
      </c>
      <c r="D4" s="60" t="s">
        <v>31</v>
      </c>
      <c r="E4" s="67">
        <v>7</v>
      </c>
      <c r="F4" s="79">
        <v>595000</v>
      </c>
      <c r="G4" s="87">
        <f t="shared" si="0"/>
        <v>4165000</v>
      </c>
      <c r="H4" s="83"/>
      <c r="I4" s="66"/>
      <c r="J4" s="66"/>
      <c r="K4" s="66"/>
      <c r="L4" s="66"/>
      <c r="M4" s="66"/>
      <c r="N4" s="66"/>
      <c r="O4" s="66"/>
      <c r="P4" s="66"/>
      <c r="Q4" s="66"/>
      <c r="R4" s="66"/>
      <c r="S4" s="66"/>
      <c r="T4" s="66"/>
      <c r="U4" s="66"/>
      <c r="V4" s="66"/>
      <c r="W4" s="66"/>
      <c r="X4" s="66"/>
      <c r="Y4" s="66"/>
      <c r="Z4" s="66"/>
      <c r="AA4" s="60" t="s">
        <v>32</v>
      </c>
      <c r="AB4" s="66"/>
      <c r="AC4" s="66"/>
    </row>
    <row r="5" spans="1:29" ht="37.5" customHeight="1" x14ac:dyDescent="0.25">
      <c r="A5" s="62">
        <v>4</v>
      </c>
      <c r="B5" s="60" t="s">
        <v>37</v>
      </c>
      <c r="C5" s="60" t="s">
        <v>38</v>
      </c>
      <c r="D5" s="60" t="s">
        <v>39</v>
      </c>
      <c r="E5" s="64">
        <v>406</v>
      </c>
      <c r="F5" s="78">
        <v>349</v>
      </c>
      <c r="G5" s="87">
        <f t="shared" si="0"/>
        <v>141694</v>
      </c>
      <c r="H5" s="83"/>
      <c r="I5" s="66"/>
      <c r="J5" s="66"/>
      <c r="K5" s="66"/>
      <c r="L5" s="66"/>
      <c r="M5" s="66"/>
      <c r="N5" s="66"/>
      <c r="O5" s="66"/>
      <c r="P5" s="66"/>
      <c r="Q5" s="66"/>
      <c r="R5" s="66"/>
      <c r="S5" s="66"/>
      <c r="T5" s="66"/>
      <c r="U5" s="66"/>
      <c r="V5" s="66"/>
      <c r="W5" s="66"/>
      <c r="X5" s="66"/>
      <c r="Y5" s="66"/>
      <c r="Z5" s="66"/>
      <c r="AA5" s="60" t="s">
        <v>32</v>
      </c>
      <c r="AB5" s="66"/>
      <c r="AC5" s="66"/>
    </row>
    <row r="6" spans="1:29" ht="37.5" customHeight="1" x14ac:dyDescent="0.25">
      <c r="A6" s="62">
        <v>5</v>
      </c>
      <c r="B6" s="60" t="s">
        <v>40</v>
      </c>
      <c r="C6" s="63" t="s">
        <v>41</v>
      </c>
      <c r="D6" s="63" t="s">
        <v>42</v>
      </c>
      <c r="E6" s="64">
        <v>14</v>
      </c>
      <c r="F6" s="78">
        <v>1755</v>
      </c>
      <c r="G6" s="87">
        <f t="shared" si="0"/>
        <v>24570</v>
      </c>
      <c r="H6" s="83"/>
      <c r="I6" s="66"/>
      <c r="J6" s="66"/>
      <c r="K6" s="66"/>
      <c r="L6" s="66"/>
      <c r="M6" s="66"/>
      <c r="N6" s="66"/>
      <c r="O6" s="66"/>
      <c r="P6" s="66"/>
      <c r="Q6" s="66"/>
      <c r="R6" s="66"/>
      <c r="S6" s="66"/>
      <c r="T6" s="66"/>
      <c r="U6" s="66"/>
      <c r="V6" s="66"/>
      <c r="W6" s="66"/>
      <c r="X6" s="66"/>
      <c r="Y6" s="66"/>
      <c r="Z6" s="66"/>
      <c r="AA6" s="60" t="s">
        <v>32</v>
      </c>
      <c r="AB6" s="66"/>
      <c r="AC6" s="66"/>
    </row>
    <row r="7" spans="1:29" ht="37.5" customHeight="1" x14ac:dyDescent="0.25">
      <c r="A7" s="62">
        <v>6</v>
      </c>
      <c r="B7" s="60" t="s">
        <v>43</v>
      </c>
      <c r="C7" s="63" t="s">
        <v>43</v>
      </c>
      <c r="D7" s="63" t="s">
        <v>42</v>
      </c>
      <c r="E7" s="64">
        <v>40</v>
      </c>
      <c r="F7" s="78">
        <v>140</v>
      </c>
      <c r="G7" s="87">
        <f t="shared" si="0"/>
        <v>5600</v>
      </c>
      <c r="H7" s="83"/>
      <c r="I7" s="66"/>
      <c r="J7" s="66"/>
      <c r="K7" s="66"/>
      <c r="L7" s="66"/>
      <c r="M7" s="66"/>
      <c r="N7" s="66"/>
      <c r="O7" s="66"/>
      <c r="P7" s="66"/>
      <c r="Q7" s="66"/>
      <c r="R7" s="66"/>
      <c r="S7" s="66"/>
      <c r="T7" s="66"/>
      <c r="U7" s="66"/>
      <c r="V7" s="66"/>
      <c r="W7" s="66"/>
      <c r="X7" s="66"/>
      <c r="Y7" s="66"/>
      <c r="Z7" s="66"/>
      <c r="AA7" s="60" t="s">
        <v>32</v>
      </c>
      <c r="AB7" s="66"/>
      <c r="AC7" s="66"/>
    </row>
    <row r="8" spans="1:29" ht="168.75" customHeight="1" x14ac:dyDescent="0.25">
      <c r="A8" s="62">
        <v>7</v>
      </c>
      <c r="B8" s="60" t="s">
        <v>44</v>
      </c>
      <c r="C8" s="60" t="s">
        <v>45</v>
      </c>
      <c r="D8" s="63" t="s">
        <v>46</v>
      </c>
      <c r="E8" s="64">
        <v>40</v>
      </c>
      <c r="F8" s="78">
        <v>235000</v>
      </c>
      <c r="G8" s="87">
        <f t="shared" si="0"/>
        <v>9400000</v>
      </c>
      <c r="H8" s="83"/>
      <c r="I8" s="66"/>
      <c r="J8" s="66"/>
      <c r="K8" s="66"/>
      <c r="L8" s="66"/>
      <c r="M8" s="66"/>
      <c r="N8" s="66"/>
      <c r="O8" s="66"/>
      <c r="P8" s="66"/>
      <c r="Q8" s="66"/>
      <c r="R8" s="66"/>
      <c r="S8" s="61">
        <v>235000</v>
      </c>
      <c r="T8" s="66"/>
      <c r="U8" s="66"/>
      <c r="V8" s="66"/>
      <c r="W8" s="66"/>
      <c r="X8" s="66"/>
      <c r="Y8" s="66"/>
      <c r="Z8" s="66"/>
      <c r="AA8" s="1" t="s">
        <v>18</v>
      </c>
      <c r="AB8" s="68"/>
      <c r="AC8" s="66"/>
    </row>
    <row r="9" spans="1:29" ht="168.75" customHeight="1" x14ac:dyDescent="0.25">
      <c r="A9" s="62">
        <v>8</v>
      </c>
      <c r="B9" s="60" t="s">
        <v>47</v>
      </c>
      <c r="C9" s="60" t="s">
        <v>48</v>
      </c>
      <c r="D9" s="63" t="s">
        <v>46</v>
      </c>
      <c r="E9" s="64">
        <v>5</v>
      </c>
      <c r="F9" s="78">
        <v>300000</v>
      </c>
      <c r="G9" s="87">
        <f t="shared" si="0"/>
        <v>1500000</v>
      </c>
      <c r="H9" s="83"/>
      <c r="I9" s="66"/>
      <c r="J9" s="66"/>
      <c r="K9" s="66"/>
      <c r="L9" s="66"/>
      <c r="M9" s="66"/>
      <c r="N9" s="66"/>
      <c r="O9" s="66"/>
      <c r="P9" s="66"/>
      <c r="Q9" s="61">
        <v>299950</v>
      </c>
      <c r="R9" s="66"/>
      <c r="S9" s="66"/>
      <c r="T9" s="66"/>
      <c r="U9" s="66"/>
      <c r="V9" s="66"/>
      <c r="W9" s="66"/>
      <c r="X9" s="66"/>
      <c r="Y9" s="66"/>
      <c r="Z9" s="66"/>
      <c r="AA9" s="1" t="s">
        <v>16</v>
      </c>
      <c r="AB9" s="68"/>
      <c r="AC9" s="66"/>
    </row>
    <row r="10" spans="1:29" ht="150" customHeight="1" x14ac:dyDescent="0.25">
      <c r="A10" s="62">
        <v>9</v>
      </c>
      <c r="B10" s="60" t="s">
        <v>49</v>
      </c>
      <c r="C10" s="60" t="s">
        <v>50</v>
      </c>
      <c r="D10" s="63" t="s">
        <v>46</v>
      </c>
      <c r="E10" s="64">
        <v>2</v>
      </c>
      <c r="F10" s="78">
        <v>1630000</v>
      </c>
      <c r="G10" s="87">
        <f t="shared" si="0"/>
        <v>3260000</v>
      </c>
      <c r="H10" s="83"/>
      <c r="I10" s="66"/>
      <c r="J10" s="66"/>
      <c r="K10" s="66"/>
      <c r="L10" s="66"/>
      <c r="M10" s="66"/>
      <c r="N10" s="66"/>
      <c r="O10" s="66"/>
      <c r="P10" s="66"/>
      <c r="Q10" s="61">
        <v>1629990</v>
      </c>
      <c r="R10" s="66"/>
      <c r="S10" s="66"/>
      <c r="T10" s="66"/>
      <c r="U10" s="66"/>
      <c r="V10" s="66"/>
      <c r="W10" s="66"/>
      <c r="X10" s="66"/>
      <c r="Y10" s="66"/>
      <c r="Z10" s="66"/>
      <c r="AA10" s="1" t="s">
        <v>16</v>
      </c>
      <c r="AB10" s="68"/>
      <c r="AC10" s="66"/>
    </row>
    <row r="11" spans="1:29" ht="168.75" customHeight="1" x14ac:dyDescent="0.25">
      <c r="A11" s="62">
        <v>10</v>
      </c>
      <c r="B11" s="60" t="s">
        <v>51</v>
      </c>
      <c r="C11" s="60" t="s">
        <v>52</v>
      </c>
      <c r="D11" s="63" t="s">
        <v>46</v>
      </c>
      <c r="E11" s="64">
        <v>7</v>
      </c>
      <c r="F11" s="78">
        <v>115770</v>
      </c>
      <c r="G11" s="87">
        <f t="shared" si="0"/>
        <v>810390</v>
      </c>
      <c r="H11" s="83"/>
      <c r="I11" s="66"/>
      <c r="J11" s="66"/>
      <c r="K11" s="61">
        <v>115000</v>
      </c>
      <c r="L11" s="66"/>
      <c r="M11" s="66"/>
      <c r="N11" s="66"/>
      <c r="O11" s="66"/>
      <c r="P11" s="66"/>
      <c r="Q11" s="66"/>
      <c r="R11" s="66"/>
      <c r="S11" s="66"/>
      <c r="T11" s="66"/>
      <c r="U11" s="66"/>
      <c r="V11" s="66"/>
      <c r="W11" s="66"/>
      <c r="X11" s="66"/>
      <c r="Y11" s="66"/>
      <c r="Z11" s="66"/>
      <c r="AA11" s="1" t="s">
        <v>10</v>
      </c>
      <c r="AB11" s="68"/>
      <c r="AC11" s="66"/>
    </row>
    <row r="12" spans="1:29" ht="37.5" customHeight="1" x14ac:dyDescent="0.25">
      <c r="A12" s="62">
        <v>11</v>
      </c>
      <c r="B12" s="60" t="s">
        <v>53</v>
      </c>
      <c r="C12" s="60" t="s">
        <v>54</v>
      </c>
      <c r="D12" s="63" t="s">
        <v>55</v>
      </c>
      <c r="E12" s="64">
        <v>15</v>
      </c>
      <c r="F12" s="78">
        <v>15000</v>
      </c>
      <c r="G12" s="87">
        <f t="shared" si="0"/>
        <v>225000</v>
      </c>
      <c r="H12" s="83"/>
      <c r="I12" s="66"/>
      <c r="J12" s="66"/>
      <c r="K12" s="66"/>
      <c r="L12" s="66"/>
      <c r="M12" s="66"/>
      <c r="N12" s="66"/>
      <c r="O12" s="66"/>
      <c r="P12" s="66"/>
      <c r="Q12" s="66"/>
      <c r="R12" s="66"/>
      <c r="S12" s="66"/>
      <c r="T12" s="66"/>
      <c r="U12" s="66"/>
      <c r="V12" s="66"/>
      <c r="W12" s="66"/>
      <c r="X12" s="66"/>
      <c r="Y12" s="66"/>
      <c r="Z12" s="66"/>
      <c r="AA12" s="60" t="s">
        <v>32</v>
      </c>
      <c r="AB12" s="66"/>
      <c r="AC12" s="66"/>
    </row>
    <row r="13" spans="1:29" ht="56.25" customHeight="1" x14ac:dyDescent="0.25">
      <c r="A13" s="62">
        <v>12</v>
      </c>
      <c r="B13" s="60" t="s">
        <v>56</v>
      </c>
      <c r="C13" s="60" t="s">
        <v>57</v>
      </c>
      <c r="D13" s="63" t="s">
        <v>58</v>
      </c>
      <c r="E13" s="64">
        <v>1</v>
      </c>
      <c r="F13" s="78">
        <v>1700000</v>
      </c>
      <c r="G13" s="87">
        <f t="shared" si="0"/>
        <v>1700000</v>
      </c>
      <c r="H13" s="83"/>
      <c r="I13" s="66"/>
      <c r="J13" s="66"/>
      <c r="K13" s="66"/>
      <c r="L13" s="66"/>
      <c r="M13" s="66"/>
      <c r="N13" s="66"/>
      <c r="O13" s="66"/>
      <c r="P13" s="66"/>
      <c r="Q13" s="66"/>
      <c r="R13" s="66"/>
      <c r="S13" s="66"/>
      <c r="T13" s="66"/>
      <c r="U13" s="66"/>
      <c r="V13" s="66"/>
      <c r="W13" s="66"/>
      <c r="X13" s="66"/>
      <c r="Y13" s="66"/>
      <c r="Z13" s="66"/>
      <c r="AA13" s="60" t="s">
        <v>32</v>
      </c>
      <c r="AB13" s="66"/>
      <c r="AC13" s="66"/>
    </row>
    <row r="14" spans="1:29" ht="75" customHeight="1" x14ac:dyDescent="0.25">
      <c r="A14" s="62">
        <v>13</v>
      </c>
      <c r="B14" s="60" t="s">
        <v>59</v>
      </c>
      <c r="C14" s="60" t="s">
        <v>60</v>
      </c>
      <c r="D14" s="63" t="s">
        <v>55</v>
      </c>
      <c r="E14" s="64">
        <v>25</v>
      </c>
      <c r="F14" s="78">
        <v>9961</v>
      </c>
      <c r="G14" s="87">
        <f t="shared" si="0"/>
        <v>249025</v>
      </c>
      <c r="H14" s="83"/>
      <c r="I14" s="66"/>
      <c r="J14" s="66"/>
      <c r="K14" s="66"/>
      <c r="L14" s="66"/>
      <c r="M14" s="66"/>
      <c r="N14" s="66"/>
      <c r="O14" s="66"/>
      <c r="P14" s="66"/>
      <c r="Q14" s="66"/>
      <c r="R14" s="66"/>
      <c r="S14" s="66"/>
      <c r="T14" s="66"/>
      <c r="U14" s="66"/>
      <c r="V14" s="66"/>
      <c r="W14" s="66"/>
      <c r="X14" s="66"/>
      <c r="Y14" s="66"/>
      <c r="Z14" s="66"/>
      <c r="AA14" s="60" t="s">
        <v>32</v>
      </c>
      <c r="AB14" s="66"/>
      <c r="AC14" s="66"/>
    </row>
    <row r="15" spans="1:29" ht="131.25" customHeight="1" x14ac:dyDescent="0.25">
      <c r="A15" s="62">
        <v>14</v>
      </c>
      <c r="B15" s="60" t="s">
        <v>61</v>
      </c>
      <c r="C15" s="60" t="s">
        <v>62</v>
      </c>
      <c r="D15" s="63" t="s">
        <v>55</v>
      </c>
      <c r="E15" s="64">
        <v>1</v>
      </c>
      <c r="F15" s="78">
        <v>5100000</v>
      </c>
      <c r="G15" s="87">
        <f t="shared" si="0"/>
        <v>5100000</v>
      </c>
      <c r="H15" s="83"/>
      <c r="I15" s="66"/>
      <c r="J15" s="66"/>
      <c r="K15" s="66"/>
      <c r="L15" s="66"/>
      <c r="M15" s="66"/>
      <c r="N15" s="66"/>
      <c r="O15" s="66"/>
      <c r="P15" s="66"/>
      <c r="Q15" s="66"/>
      <c r="R15" s="66"/>
      <c r="S15" s="66"/>
      <c r="T15" s="66"/>
      <c r="U15" s="66"/>
      <c r="V15" s="66"/>
      <c r="W15" s="66"/>
      <c r="X15" s="66"/>
      <c r="Y15" s="66"/>
      <c r="Z15" s="66"/>
      <c r="AA15" s="60" t="s">
        <v>32</v>
      </c>
      <c r="AB15" s="66"/>
      <c r="AC15" s="66"/>
    </row>
    <row r="16" spans="1:29" ht="131.25" customHeight="1" x14ac:dyDescent="0.25">
      <c r="A16" s="62">
        <v>15</v>
      </c>
      <c r="B16" s="60" t="s">
        <v>63</v>
      </c>
      <c r="C16" s="60" t="s">
        <v>64</v>
      </c>
      <c r="D16" s="63" t="s">
        <v>58</v>
      </c>
      <c r="E16" s="64">
        <v>1</v>
      </c>
      <c r="F16" s="78">
        <v>5300000</v>
      </c>
      <c r="G16" s="87">
        <f t="shared" si="0"/>
        <v>5300000</v>
      </c>
      <c r="H16" s="83"/>
      <c r="I16" s="66"/>
      <c r="J16" s="66"/>
      <c r="K16" s="66"/>
      <c r="L16" s="66"/>
      <c r="M16" s="66"/>
      <c r="N16" s="66"/>
      <c r="O16" s="66"/>
      <c r="P16" s="66"/>
      <c r="Q16" s="66"/>
      <c r="R16" s="66"/>
      <c r="S16" s="66"/>
      <c r="T16" s="66"/>
      <c r="U16" s="66"/>
      <c r="V16" s="66"/>
      <c r="W16" s="66"/>
      <c r="X16" s="66"/>
      <c r="Y16" s="66"/>
      <c r="Z16" s="66"/>
      <c r="AA16" s="60" t="s">
        <v>32</v>
      </c>
      <c r="AB16" s="66"/>
      <c r="AC16" s="66"/>
    </row>
    <row r="17" spans="1:29" ht="112.5" customHeight="1" x14ac:dyDescent="0.25">
      <c r="A17" s="62">
        <v>16</v>
      </c>
      <c r="B17" s="60" t="s">
        <v>65</v>
      </c>
      <c r="C17" s="60" t="s">
        <v>66</v>
      </c>
      <c r="D17" s="63" t="s">
        <v>46</v>
      </c>
      <c r="E17" s="64">
        <v>1</v>
      </c>
      <c r="F17" s="78">
        <v>570000</v>
      </c>
      <c r="G17" s="87">
        <f t="shared" si="0"/>
        <v>570000</v>
      </c>
      <c r="H17" s="83"/>
      <c r="I17" s="66"/>
      <c r="J17" s="66"/>
      <c r="K17" s="66"/>
      <c r="L17" s="66"/>
      <c r="M17" s="66"/>
      <c r="N17" s="66"/>
      <c r="O17" s="66"/>
      <c r="P17" s="66"/>
      <c r="Q17" s="66"/>
      <c r="R17" s="66"/>
      <c r="S17" s="66"/>
      <c r="T17" s="66"/>
      <c r="U17" s="66"/>
      <c r="V17" s="66"/>
      <c r="W17" s="66"/>
      <c r="X17" s="66"/>
      <c r="Y17" s="66"/>
      <c r="Z17" s="66"/>
      <c r="AA17" s="60" t="s">
        <v>32</v>
      </c>
      <c r="AB17" s="66"/>
      <c r="AC17" s="66"/>
    </row>
    <row r="18" spans="1:29" ht="37.5" customHeight="1" x14ac:dyDescent="0.25">
      <c r="A18" s="62">
        <v>17</v>
      </c>
      <c r="B18" s="60" t="s">
        <v>67</v>
      </c>
      <c r="C18" s="60" t="s">
        <v>68</v>
      </c>
      <c r="D18" s="63" t="s">
        <v>46</v>
      </c>
      <c r="E18" s="64">
        <v>2</v>
      </c>
      <c r="F18" s="78">
        <v>520000</v>
      </c>
      <c r="G18" s="87">
        <f t="shared" si="0"/>
        <v>1040000</v>
      </c>
      <c r="H18" s="83"/>
      <c r="I18" s="66"/>
      <c r="J18" s="66"/>
      <c r="K18" s="66"/>
      <c r="L18" s="66"/>
      <c r="M18" s="66"/>
      <c r="N18" s="66"/>
      <c r="O18" s="66"/>
      <c r="P18" s="66"/>
      <c r="Q18" s="66"/>
      <c r="R18" s="66"/>
      <c r="S18" s="66"/>
      <c r="T18" s="66"/>
      <c r="U18" s="66"/>
      <c r="V18" s="66"/>
      <c r="W18" s="66"/>
      <c r="X18" s="66"/>
      <c r="Y18" s="66"/>
      <c r="Z18" s="66"/>
      <c r="AA18" s="60" t="s">
        <v>32</v>
      </c>
      <c r="AB18" s="66"/>
      <c r="AC18" s="66"/>
    </row>
    <row r="19" spans="1:29" ht="131.25" customHeight="1" x14ac:dyDescent="0.25">
      <c r="A19" s="62">
        <v>18</v>
      </c>
      <c r="B19" s="60" t="s">
        <v>69</v>
      </c>
      <c r="C19" s="60" t="s">
        <v>70</v>
      </c>
      <c r="D19" s="63" t="s">
        <v>46</v>
      </c>
      <c r="E19" s="64">
        <v>15</v>
      </c>
      <c r="F19" s="78">
        <v>297800</v>
      </c>
      <c r="G19" s="87">
        <f t="shared" si="0"/>
        <v>4467000</v>
      </c>
      <c r="H19" s="83"/>
      <c r="I19" s="61">
        <v>297700</v>
      </c>
      <c r="J19" s="66"/>
      <c r="K19" s="66"/>
      <c r="L19" s="66"/>
      <c r="M19" s="66"/>
      <c r="N19" s="66"/>
      <c r="O19" s="66"/>
      <c r="P19" s="66"/>
      <c r="Q19" s="66"/>
      <c r="R19" s="66"/>
      <c r="S19" s="66"/>
      <c r="T19" s="66"/>
      <c r="U19" s="66"/>
      <c r="V19" s="66"/>
      <c r="W19" s="66"/>
      <c r="X19" s="66"/>
      <c r="Y19" s="66"/>
      <c r="Z19" s="66"/>
      <c r="AA19" s="1" t="s">
        <v>8</v>
      </c>
      <c r="AB19" s="68"/>
      <c r="AC19" s="66"/>
    </row>
    <row r="20" spans="1:29" ht="187.5" customHeight="1" x14ac:dyDescent="0.25">
      <c r="A20" s="62">
        <v>19</v>
      </c>
      <c r="B20" s="60" t="s">
        <v>71</v>
      </c>
      <c r="C20" s="60" t="s">
        <v>72</v>
      </c>
      <c r="D20" s="63" t="s">
        <v>46</v>
      </c>
      <c r="E20" s="64">
        <v>40</v>
      </c>
      <c r="F20" s="78">
        <v>2520</v>
      </c>
      <c r="G20" s="87">
        <f t="shared" si="0"/>
        <v>100800</v>
      </c>
      <c r="H20" s="83"/>
      <c r="I20" s="66"/>
      <c r="J20" s="66"/>
      <c r="K20" s="66"/>
      <c r="L20" s="66"/>
      <c r="M20" s="66"/>
      <c r="N20" s="66"/>
      <c r="O20" s="66"/>
      <c r="P20" s="66"/>
      <c r="Q20" s="66"/>
      <c r="R20" s="66"/>
      <c r="S20" s="66"/>
      <c r="T20" s="66"/>
      <c r="U20" s="66"/>
      <c r="V20" s="66"/>
      <c r="W20" s="66"/>
      <c r="X20" s="66"/>
      <c r="Y20" s="66"/>
      <c r="Z20" s="66"/>
      <c r="AA20" s="60" t="s">
        <v>32</v>
      </c>
      <c r="AB20" s="66"/>
      <c r="AC20" s="66"/>
    </row>
    <row r="21" spans="1:29" ht="75" customHeight="1" x14ac:dyDescent="0.25">
      <c r="A21" s="62">
        <v>20</v>
      </c>
      <c r="B21" s="60" t="s">
        <v>73</v>
      </c>
      <c r="C21" s="60" t="s">
        <v>74</v>
      </c>
      <c r="D21" s="63" t="s">
        <v>46</v>
      </c>
      <c r="E21" s="64">
        <v>30</v>
      </c>
      <c r="F21" s="78">
        <v>8500</v>
      </c>
      <c r="G21" s="87">
        <f t="shared" si="0"/>
        <v>255000</v>
      </c>
      <c r="H21" s="83"/>
      <c r="I21" s="66"/>
      <c r="J21" s="66"/>
      <c r="K21" s="66"/>
      <c r="L21" s="66"/>
      <c r="M21" s="66"/>
      <c r="N21" s="66"/>
      <c r="O21" s="66"/>
      <c r="P21" s="66"/>
      <c r="Q21" s="66"/>
      <c r="R21" s="66"/>
      <c r="S21" s="66"/>
      <c r="T21" s="66"/>
      <c r="U21" s="61">
        <v>8500</v>
      </c>
      <c r="V21" s="66"/>
      <c r="W21" s="66"/>
      <c r="X21" s="66"/>
      <c r="Y21" s="66"/>
      <c r="Z21" s="66"/>
      <c r="AA21" s="1" t="s">
        <v>20</v>
      </c>
      <c r="AB21" s="68"/>
      <c r="AC21" s="66"/>
    </row>
    <row r="22" spans="1:29" ht="56.25" customHeight="1" x14ac:dyDescent="0.25">
      <c r="A22" s="62">
        <v>21</v>
      </c>
      <c r="B22" s="60" t="s">
        <v>75</v>
      </c>
      <c r="C22" s="60" t="s">
        <v>76</v>
      </c>
      <c r="D22" s="63" t="s">
        <v>46</v>
      </c>
      <c r="E22" s="64">
        <v>30</v>
      </c>
      <c r="F22" s="78">
        <v>4000</v>
      </c>
      <c r="G22" s="87">
        <f t="shared" si="0"/>
        <v>120000</v>
      </c>
      <c r="H22" s="83"/>
      <c r="I22" s="66"/>
      <c r="J22" s="66"/>
      <c r="K22" s="66"/>
      <c r="L22" s="66"/>
      <c r="M22" s="66"/>
      <c r="N22" s="66"/>
      <c r="O22" s="66"/>
      <c r="P22" s="66"/>
      <c r="Q22" s="66"/>
      <c r="R22" s="66"/>
      <c r="S22" s="66"/>
      <c r="T22" s="66"/>
      <c r="U22" s="61">
        <v>4000</v>
      </c>
      <c r="V22" s="66"/>
      <c r="W22" s="66"/>
      <c r="X22" s="66"/>
      <c r="Y22" s="66"/>
      <c r="Z22" s="66"/>
      <c r="AA22" s="1" t="s">
        <v>20</v>
      </c>
      <c r="AB22" s="68"/>
      <c r="AC22" s="66"/>
    </row>
    <row r="23" spans="1:29" ht="150" customHeight="1" x14ac:dyDescent="0.25">
      <c r="A23" s="62">
        <v>22</v>
      </c>
      <c r="B23" s="60" t="s">
        <v>77</v>
      </c>
      <c r="C23" s="60" t="s">
        <v>78</v>
      </c>
      <c r="D23" s="63" t="s">
        <v>46</v>
      </c>
      <c r="E23" s="64">
        <v>800</v>
      </c>
      <c r="F23" s="78">
        <v>4076</v>
      </c>
      <c r="G23" s="87">
        <f t="shared" si="0"/>
        <v>3260800</v>
      </c>
      <c r="H23" s="84"/>
      <c r="I23" s="61"/>
      <c r="J23" s="61"/>
      <c r="K23" s="61"/>
      <c r="L23" s="61"/>
      <c r="M23" s="61"/>
      <c r="N23" s="61"/>
      <c r="O23" s="61"/>
      <c r="P23" s="61"/>
      <c r="Q23" s="61"/>
      <c r="R23" s="61"/>
      <c r="S23" s="61"/>
      <c r="T23" s="61"/>
      <c r="U23" s="61"/>
      <c r="V23" s="61"/>
      <c r="W23" s="61"/>
      <c r="X23" s="61">
        <v>3850</v>
      </c>
      <c r="Y23" s="61"/>
      <c r="Z23" s="61"/>
      <c r="AA23" s="60" t="s">
        <v>32</v>
      </c>
      <c r="AB23" s="61"/>
      <c r="AC23" s="60" t="s">
        <v>79</v>
      </c>
    </row>
    <row r="24" spans="1:29" ht="37.5" customHeight="1" x14ac:dyDescent="0.25">
      <c r="A24" s="62">
        <v>23</v>
      </c>
      <c r="B24" s="60" t="s">
        <v>80</v>
      </c>
      <c r="C24" s="60" t="s">
        <v>81</v>
      </c>
      <c r="D24" s="63" t="s">
        <v>46</v>
      </c>
      <c r="E24" s="64">
        <v>10</v>
      </c>
      <c r="F24" s="78">
        <v>163500</v>
      </c>
      <c r="G24" s="87">
        <f t="shared" si="0"/>
        <v>1635000</v>
      </c>
      <c r="H24" s="83"/>
      <c r="I24" s="66"/>
      <c r="J24" s="66"/>
      <c r="K24" s="66"/>
      <c r="L24" s="66"/>
      <c r="M24" s="66"/>
      <c r="N24" s="66"/>
      <c r="O24" s="66"/>
      <c r="P24" s="66"/>
      <c r="Q24" s="66"/>
      <c r="R24" s="66"/>
      <c r="S24" s="66"/>
      <c r="T24" s="66"/>
      <c r="U24" s="66"/>
      <c r="V24" s="66"/>
      <c r="W24" s="66"/>
      <c r="X24" s="66"/>
      <c r="Y24" s="66"/>
      <c r="Z24" s="66"/>
      <c r="AA24" s="60" t="s">
        <v>32</v>
      </c>
      <c r="AB24" s="66"/>
      <c r="AC24" s="66"/>
    </row>
    <row r="25" spans="1:29" ht="225" customHeight="1" x14ac:dyDescent="0.25">
      <c r="A25" s="62">
        <v>24</v>
      </c>
      <c r="B25" s="60" t="s">
        <v>82</v>
      </c>
      <c r="C25" s="60" t="s">
        <v>83</v>
      </c>
      <c r="D25" s="60" t="s">
        <v>84</v>
      </c>
      <c r="E25" s="67">
        <v>50</v>
      </c>
      <c r="F25" s="79">
        <v>185722</v>
      </c>
      <c r="G25" s="87">
        <f t="shared" si="0"/>
        <v>9286100</v>
      </c>
      <c r="H25" s="83"/>
      <c r="I25" s="66"/>
      <c r="J25" s="66"/>
      <c r="K25" s="66"/>
      <c r="L25" s="66"/>
      <c r="M25" s="66"/>
      <c r="N25" s="66"/>
      <c r="O25" s="66"/>
      <c r="P25" s="66"/>
      <c r="Q25" s="66"/>
      <c r="R25" s="66"/>
      <c r="S25" s="66"/>
      <c r="T25" s="66"/>
      <c r="U25" s="66"/>
      <c r="V25" s="66"/>
      <c r="W25" s="66"/>
      <c r="X25" s="66"/>
      <c r="Y25" s="66"/>
      <c r="Z25" s="61">
        <v>185722</v>
      </c>
      <c r="AA25" s="1" t="s">
        <v>25</v>
      </c>
      <c r="AB25" s="68"/>
      <c r="AC25" s="66"/>
    </row>
    <row r="26" spans="1:29" ht="200.25" customHeight="1" x14ac:dyDescent="0.25">
      <c r="A26" s="62">
        <v>25</v>
      </c>
      <c r="B26" s="60" t="s">
        <v>85</v>
      </c>
      <c r="C26" s="60" t="s">
        <v>86</v>
      </c>
      <c r="D26" s="60" t="s">
        <v>46</v>
      </c>
      <c r="E26" s="69">
        <v>150</v>
      </c>
      <c r="F26" s="79">
        <v>1485</v>
      </c>
      <c r="G26" s="87">
        <f t="shared" si="0"/>
        <v>222750</v>
      </c>
      <c r="H26" s="84"/>
      <c r="I26" s="61"/>
      <c r="J26" s="61"/>
      <c r="K26" s="61"/>
      <c r="L26" s="61"/>
      <c r="M26" s="61"/>
      <c r="N26" s="61"/>
      <c r="O26" s="61">
        <v>1320</v>
      </c>
      <c r="P26" s="61"/>
      <c r="Q26" s="61"/>
      <c r="R26" s="61"/>
      <c r="S26" s="61"/>
      <c r="T26" s="61"/>
      <c r="U26" s="61"/>
      <c r="V26" s="61">
        <v>1400</v>
      </c>
      <c r="W26" s="61"/>
      <c r="X26" s="61"/>
      <c r="Y26" s="61"/>
      <c r="Z26" s="61"/>
      <c r="AA26" s="1" t="s">
        <v>14</v>
      </c>
      <c r="AB26" s="68"/>
      <c r="AC26" s="60" t="s">
        <v>87</v>
      </c>
    </row>
    <row r="27" spans="1:29" ht="213" customHeight="1" x14ac:dyDescent="0.25">
      <c r="A27" s="62">
        <v>26</v>
      </c>
      <c r="B27" s="60" t="s">
        <v>88</v>
      </c>
      <c r="C27" s="60" t="s">
        <v>89</v>
      </c>
      <c r="D27" s="60" t="s">
        <v>46</v>
      </c>
      <c r="E27" s="69">
        <v>30</v>
      </c>
      <c r="F27" s="79">
        <v>1585</v>
      </c>
      <c r="G27" s="87">
        <f t="shared" si="0"/>
        <v>47550</v>
      </c>
      <c r="H27" s="84"/>
      <c r="I27" s="61"/>
      <c r="J27" s="61"/>
      <c r="K27" s="61"/>
      <c r="L27" s="61"/>
      <c r="M27" s="61"/>
      <c r="N27" s="61"/>
      <c r="O27" s="61">
        <v>1410</v>
      </c>
      <c r="P27" s="61"/>
      <c r="Q27" s="61"/>
      <c r="R27" s="61"/>
      <c r="S27" s="61"/>
      <c r="T27" s="61"/>
      <c r="U27" s="61"/>
      <c r="V27" s="61">
        <v>1500</v>
      </c>
      <c r="W27" s="61"/>
      <c r="X27" s="61"/>
      <c r="Y27" s="61"/>
      <c r="Z27" s="61"/>
      <c r="AA27" s="1" t="s">
        <v>14</v>
      </c>
      <c r="AB27" s="68"/>
      <c r="AC27" s="60" t="s">
        <v>87</v>
      </c>
    </row>
    <row r="28" spans="1:29" ht="131.25" customHeight="1" x14ac:dyDescent="0.25">
      <c r="A28" s="62">
        <v>27</v>
      </c>
      <c r="B28" s="60" t="s">
        <v>90</v>
      </c>
      <c r="C28" s="60" t="s">
        <v>91</v>
      </c>
      <c r="D28" s="60" t="s">
        <v>46</v>
      </c>
      <c r="E28" s="69">
        <v>1</v>
      </c>
      <c r="F28" s="79">
        <v>7618682</v>
      </c>
      <c r="G28" s="87">
        <f t="shared" si="0"/>
        <v>7618682</v>
      </c>
      <c r="H28" s="83"/>
      <c r="I28" s="66"/>
      <c r="J28" s="66"/>
      <c r="K28" s="66"/>
      <c r="L28" s="66"/>
      <c r="M28" s="66"/>
      <c r="N28" s="66"/>
      <c r="O28" s="66"/>
      <c r="P28" s="66"/>
      <c r="Q28" s="66"/>
      <c r="R28" s="66"/>
      <c r="S28" s="66"/>
      <c r="T28" s="66"/>
      <c r="U28" s="66"/>
      <c r="V28" s="66"/>
      <c r="W28" s="66"/>
      <c r="X28" s="66"/>
      <c r="Y28" s="66"/>
      <c r="Z28" s="66"/>
      <c r="AA28" s="60" t="s">
        <v>32</v>
      </c>
      <c r="AB28" s="66"/>
      <c r="AC28" s="66"/>
    </row>
    <row r="29" spans="1:29" ht="131.25" customHeight="1" x14ac:dyDescent="0.25">
      <c r="A29" s="62">
        <v>28</v>
      </c>
      <c r="B29" s="60" t="s">
        <v>92</v>
      </c>
      <c r="C29" s="60" t="s">
        <v>93</v>
      </c>
      <c r="D29" s="60" t="s">
        <v>46</v>
      </c>
      <c r="E29" s="69">
        <v>24</v>
      </c>
      <c r="F29" s="78">
        <v>227500</v>
      </c>
      <c r="G29" s="87">
        <f t="shared" si="0"/>
        <v>5460000</v>
      </c>
      <c r="H29" s="83"/>
      <c r="I29" s="66"/>
      <c r="J29" s="66"/>
      <c r="K29" s="66"/>
      <c r="L29" s="66"/>
      <c r="M29" s="61">
        <v>227450</v>
      </c>
      <c r="N29" s="61">
        <v>227500</v>
      </c>
      <c r="O29" s="66"/>
      <c r="P29" s="66"/>
      <c r="Q29" s="66"/>
      <c r="R29" s="66"/>
      <c r="S29" s="66"/>
      <c r="T29" s="66"/>
      <c r="U29" s="66"/>
      <c r="V29" s="66"/>
      <c r="W29" s="66"/>
      <c r="X29" s="66"/>
      <c r="Y29" s="66"/>
      <c r="Z29" s="66"/>
      <c r="AA29" s="1" t="s">
        <v>12</v>
      </c>
      <c r="AB29" s="1" t="s">
        <v>13</v>
      </c>
      <c r="AC29" s="66"/>
    </row>
    <row r="30" spans="1:29" ht="168.75" customHeight="1" x14ac:dyDescent="0.25">
      <c r="A30" s="62">
        <v>29</v>
      </c>
      <c r="B30" s="60" t="s">
        <v>94</v>
      </c>
      <c r="C30" s="60" t="s">
        <v>95</v>
      </c>
      <c r="D30" s="60" t="s">
        <v>31</v>
      </c>
      <c r="E30" s="69">
        <v>26</v>
      </c>
      <c r="F30" s="78">
        <v>171000</v>
      </c>
      <c r="G30" s="87">
        <f t="shared" si="0"/>
        <v>4446000</v>
      </c>
      <c r="H30" s="83"/>
      <c r="I30" s="66"/>
      <c r="J30" s="66"/>
      <c r="K30" s="66"/>
      <c r="L30" s="66"/>
      <c r="M30" s="61">
        <v>170950</v>
      </c>
      <c r="N30" s="61">
        <v>171000</v>
      </c>
      <c r="O30" s="66"/>
      <c r="P30" s="66"/>
      <c r="Q30" s="66"/>
      <c r="R30" s="66"/>
      <c r="S30" s="66"/>
      <c r="T30" s="66"/>
      <c r="U30" s="66"/>
      <c r="V30" s="66"/>
      <c r="W30" s="66"/>
      <c r="X30" s="66"/>
      <c r="Y30" s="66"/>
      <c r="Z30" s="66"/>
      <c r="AA30" s="1" t="s">
        <v>12</v>
      </c>
      <c r="AB30" s="1" t="s">
        <v>13</v>
      </c>
      <c r="AC30" s="66"/>
    </row>
    <row r="31" spans="1:29" ht="168.75" customHeight="1" x14ac:dyDescent="0.25">
      <c r="A31" s="62">
        <v>30</v>
      </c>
      <c r="B31" s="60" t="s">
        <v>96</v>
      </c>
      <c r="C31" s="60" t="s">
        <v>97</v>
      </c>
      <c r="D31" s="60" t="s">
        <v>46</v>
      </c>
      <c r="E31" s="69">
        <v>6</v>
      </c>
      <c r="F31" s="78">
        <v>70840</v>
      </c>
      <c r="G31" s="87">
        <f t="shared" si="0"/>
        <v>425040</v>
      </c>
      <c r="H31" s="83"/>
      <c r="I31" s="66"/>
      <c r="J31" s="66"/>
      <c r="K31" s="66"/>
      <c r="L31" s="66"/>
      <c r="M31" s="61">
        <v>70790</v>
      </c>
      <c r="N31" s="61">
        <v>70840</v>
      </c>
      <c r="O31" s="66"/>
      <c r="P31" s="66"/>
      <c r="Q31" s="66"/>
      <c r="R31" s="66"/>
      <c r="S31" s="66"/>
      <c r="T31" s="66"/>
      <c r="U31" s="66"/>
      <c r="V31" s="66"/>
      <c r="W31" s="66"/>
      <c r="X31" s="66"/>
      <c r="Y31" s="66"/>
      <c r="Z31" s="66"/>
      <c r="AA31" s="1" t="s">
        <v>12</v>
      </c>
      <c r="AB31" s="1" t="s">
        <v>13</v>
      </c>
      <c r="AC31" s="66"/>
    </row>
    <row r="32" spans="1:29" ht="112.5" customHeight="1" x14ac:dyDescent="0.25">
      <c r="A32" s="62">
        <v>31</v>
      </c>
      <c r="B32" s="60" t="s">
        <v>98</v>
      </c>
      <c r="C32" s="60" t="s">
        <v>99</v>
      </c>
      <c r="D32" s="60" t="s">
        <v>46</v>
      </c>
      <c r="E32" s="69">
        <v>12</v>
      </c>
      <c r="F32" s="78">
        <v>6160</v>
      </c>
      <c r="G32" s="87">
        <f t="shared" si="0"/>
        <v>73920</v>
      </c>
      <c r="H32" s="83"/>
      <c r="I32" s="66"/>
      <c r="J32" s="66"/>
      <c r="K32" s="66"/>
      <c r="L32" s="66"/>
      <c r="M32" s="61">
        <v>6110</v>
      </c>
      <c r="N32" s="61">
        <v>6160</v>
      </c>
      <c r="O32" s="66"/>
      <c r="P32" s="66"/>
      <c r="Q32" s="66"/>
      <c r="R32" s="66"/>
      <c r="S32" s="66"/>
      <c r="T32" s="66"/>
      <c r="U32" s="66"/>
      <c r="V32" s="66"/>
      <c r="W32" s="66"/>
      <c r="X32" s="66"/>
      <c r="Y32" s="66"/>
      <c r="Z32" s="66"/>
      <c r="AA32" s="1" t="s">
        <v>12</v>
      </c>
      <c r="AB32" s="1" t="s">
        <v>13</v>
      </c>
      <c r="AC32" s="66"/>
    </row>
    <row r="33" spans="1:29" ht="112.5" customHeight="1" x14ac:dyDescent="0.25">
      <c r="A33" s="62">
        <v>32</v>
      </c>
      <c r="B33" s="60" t="s">
        <v>100</v>
      </c>
      <c r="C33" s="60" t="s">
        <v>101</v>
      </c>
      <c r="D33" s="60" t="s">
        <v>31</v>
      </c>
      <c r="E33" s="69">
        <v>11</v>
      </c>
      <c r="F33" s="78">
        <v>21560</v>
      </c>
      <c r="G33" s="87">
        <f t="shared" si="0"/>
        <v>237160</v>
      </c>
      <c r="H33" s="83"/>
      <c r="I33" s="66"/>
      <c r="J33" s="66"/>
      <c r="K33" s="66"/>
      <c r="L33" s="66"/>
      <c r="M33" s="61">
        <v>21510</v>
      </c>
      <c r="N33" s="61">
        <v>21560</v>
      </c>
      <c r="O33" s="66"/>
      <c r="P33" s="66"/>
      <c r="Q33" s="66"/>
      <c r="R33" s="66"/>
      <c r="S33" s="66"/>
      <c r="T33" s="66"/>
      <c r="U33" s="66"/>
      <c r="V33" s="66"/>
      <c r="W33" s="66"/>
      <c r="X33" s="66"/>
      <c r="Y33" s="66"/>
      <c r="Z33" s="66"/>
      <c r="AA33" s="1" t="s">
        <v>12</v>
      </c>
      <c r="AB33" s="1" t="s">
        <v>13</v>
      </c>
      <c r="AC33" s="66"/>
    </row>
    <row r="34" spans="1:29" ht="93.75" customHeight="1" x14ac:dyDescent="0.25">
      <c r="A34" s="62">
        <v>33</v>
      </c>
      <c r="B34" s="60" t="s">
        <v>102</v>
      </c>
      <c r="C34" s="60" t="s">
        <v>103</v>
      </c>
      <c r="D34" s="60" t="s">
        <v>31</v>
      </c>
      <c r="E34" s="69">
        <v>6</v>
      </c>
      <c r="F34" s="78">
        <v>33616</v>
      </c>
      <c r="G34" s="87">
        <f t="shared" ref="G34:G65" si="1">E34*F34</f>
        <v>201696</v>
      </c>
      <c r="H34" s="83"/>
      <c r="I34" s="66"/>
      <c r="J34" s="66"/>
      <c r="K34" s="66"/>
      <c r="L34" s="66"/>
      <c r="M34" s="61">
        <v>33566</v>
      </c>
      <c r="N34" s="61">
        <v>33616</v>
      </c>
      <c r="O34" s="66"/>
      <c r="P34" s="66"/>
      <c r="Q34" s="66"/>
      <c r="R34" s="66"/>
      <c r="S34" s="66"/>
      <c r="T34" s="66"/>
      <c r="U34" s="66"/>
      <c r="V34" s="66"/>
      <c r="W34" s="66"/>
      <c r="X34" s="66"/>
      <c r="Y34" s="66"/>
      <c r="Z34" s="66"/>
      <c r="AA34" s="1" t="s">
        <v>12</v>
      </c>
      <c r="AB34" s="1" t="s">
        <v>13</v>
      </c>
      <c r="AC34" s="66"/>
    </row>
    <row r="35" spans="1:29" ht="131.25" customHeight="1" x14ac:dyDescent="0.25">
      <c r="A35" s="62">
        <v>34</v>
      </c>
      <c r="B35" s="60" t="s">
        <v>104</v>
      </c>
      <c r="C35" s="60" t="s">
        <v>105</v>
      </c>
      <c r="D35" s="60" t="s">
        <v>31</v>
      </c>
      <c r="E35" s="69">
        <v>16</v>
      </c>
      <c r="F35" s="78">
        <v>47894</v>
      </c>
      <c r="G35" s="87">
        <f t="shared" si="1"/>
        <v>766304</v>
      </c>
      <c r="H35" s="83"/>
      <c r="I35" s="66"/>
      <c r="J35" s="66"/>
      <c r="K35" s="66"/>
      <c r="L35" s="66"/>
      <c r="M35" s="61">
        <v>47844</v>
      </c>
      <c r="N35" s="61">
        <v>47894</v>
      </c>
      <c r="O35" s="66"/>
      <c r="P35" s="66"/>
      <c r="Q35" s="66"/>
      <c r="R35" s="66"/>
      <c r="S35" s="66"/>
      <c r="T35" s="66"/>
      <c r="U35" s="66"/>
      <c r="V35" s="66"/>
      <c r="W35" s="66"/>
      <c r="X35" s="66"/>
      <c r="Y35" s="66"/>
      <c r="Z35" s="66"/>
      <c r="AA35" s="1" t="s">
        <v>12</v>
      </c>
      <c r="AB35" s="1" t="s">
        <v>13</v>
      </c>
      <c r="AC35" s="66"/>
    </row>
    <row r="36" spans="1:29" ht="131.25" customHeight="1" x14ac:dyDescent="0.25">
      <c r="A36" s="62">
        <v>35</v>
      </c>
      <c r="B36" s="60" t="s">
        <v>106</v>
      </c>
      <c r="C36" s="60" t="s">
        <v>107</v>
      </c>
      <c r="D36" s="60" t="s">
        <v>46</v>
      </c>
      <c r="E36" s="69">
        <v>2</v>
      </c>
      <c r="F36" s="78">
        <v>381766</v>
      </c>
      <c r="G36" s="87">
        <f t="shared" si="1"/>
        <v>763532</v>
      </c>
      <c r="H36" s="83"/>
      <c r="I36" s="66"/>
      <c r="J36" s="66"/>
      <c r="K36" s="66"/>
      <c r="L36" s="66"/>
      <c r="M36" s="61">
        <v>381716</v>
      </c>
      <c r="N36" s="61">
        <v>381766</v>
      </c>
      <c r="O36" s="66"/>
      <c r="P36" s="66"/>
      <c r="Q36" s="66"/>
      <c r="R36" s="66"/>
      <c r="S36" s="66"/>
      <c r="T36" s="66"/>
      <c r="U36" s="66"/>
      <c r="V36" s="66"/>
      <c r="W36" s="66"/>
      <c r="X36" s="66"/>
      <c r="Y36" s="66"/>
      <c r="Z36" s="66"/>
      <c r="AA36" s="1" t="s">
        <v>12</v>
      </c>
      <c r="AB36" s="1" t="s">
        <v>13</v>
      </c>
      <c r="AC36" s="66"/>
    </row>
    <row r="37" spans="1:29" ht="131.25" customHeight="1" x14ac:dyDescent="0.25">
      <c r="A37" s="62">
        <v>36</v>
      </c>
      <c r="B37" s="60" t="s">
        <v>108</v>
      </c>
      <c r="C37" s="60" t="s">
        <v>109</v>
      </c>
      <c r="D37" s="60" t="s">
        <v>46</v>
      </c>
      <c r="E37" s="69">
        <v>2</v>
      </c>
      <c r="F37" s="78">
        <v>555540</v>
      </c>
      <c r="G37" s="87">
        <f t="shared" si="1"/>
        <v>1111080</v>
      </c>
      <c r="H37" s="83"/>
      <c r="I37" s="66"/>
      <c r="J37" s="66"/>
      <c r="K37" s="66"/>
      <c r="L37" s="66"/>
      <c r="M37" s="61">
        <v>555490</v>
      </c>
      <c r="N37" s="61">
        <v>555540</v>
      </c>
      <c r="O37" s="66"/>
      <c r="P37" s="66"/>
      <c r="Q37" s="66"/>
      <c r="R37" s="66"/>
      <c r="S37" s="66"/>
      <c r="T37" s="66"/>
      <c r="U37" s="66"/>
      <c r="V37" s="66"/>
      <c r="W37" s="66"/>
      <c r="X37" s="66"/>
      <c r="Y37" s="66"/>
      <c r="Z37" s="66"/>
      <c r="AA37" s="1" t="s">
        <v>12</v>
      </c>
      <c r="AB37" s="1" t="s">
        <v>13</v>
      </c>
      <c r="AC37" s="66"/>
    </row>
    <row r="38" spans="1:29" ht="112.5" customHeight="1" x14ac:dyDescent="0.25">
      <c r="A38" s="62">
        <v>37</v>
      </c>
      <c r="B38" s="60" t="s">
        <v>110</v>
      </c>
      <c r="C38" s="60" t="s">
        <v>111</v>
      </c>
      <c r="D38" s="60" t="s">
        <v>46</v>
      </c>
      <c r="E38" s="69">
        <v>1</v>
      </c>
      <c r="F38" s="78">
        <v>150150</v>
      </c>
      <c r="G38" s="87">
        <f t="shared" si="1"/>
        <v>150150</v>
      </c>
      <c r="H38" s="83"/>
      <c r="I38" s="66"/>
      <c r="J38" s="66"/>
      <c r="K38" s="66"/>
      <c r="L38" s="66"/>
      <c r="M38" s="61">
        <v>150100</v>
      </c>
      <c r="N38" s="61">
        <v>150150</v>
      </c>
      <c r="O38" s="66"/>
      <c r="P38" s="66"/>
      <c r="Q38" s="66"/>
      <c r="R38" s="66"/>
      <c r="S38" s="66"/>
      <c r="T38" s="66"/>
      <c r="U38" s="66"/>
      <c r="V38" s="66"/>
      <c r="W38" s="66"/>
      <c r="X38" s="66"/>
      <c r="Y38" s="66"/>
      <c r="Z38" s="66"/>
      <c r="AA38" s="1" t="s">
        <v>12</v>
      </c>
      <c r="AB38" s="1" t="s">
        <v>13</v>
      </c>
      <c r="AC38" s="66"/>
    </row>
    <row r="39" spans="1:29" ht="131.25" customHeight="1" x14ac:dyDescent="0.25">
      <c r="A39" s="62">
        <v>38</v>
      </c>
      <c r="B39" s="60" t="s">
        <v>112</v>
      </c>
      <c r="C39" s="60" t="s">
        <v>113</v>
      </c>
      <c r="D39" s="60" t="s">
        <v>46</v>
      </c>
      <c r="E39" s="69">
        <v>3</v>
      </c>
      <c r="F39" s="78">
        <v>165858</v>
      </c>
      <c r="G39" s="87">
        <f t="shared" si="1"/>
        <v>497574</v>
      </c>
      <c r="H39" s="83"/>
      <c r="I39" s="66"/>
      <c r="J39" s="66"/>
      <c r="K39" s="66"/>
      <c r="L39" s="66"/>
      <c r="M39" s="61">
        <v>165808</v>
      </c>
      <c r="N39" s="61">
        <v>165858</v>
      </c>
      <c r="O39" s="66"/>
      <c r="P39" s="66"/>
      <c r="Q39" s="66"/>
      <c r="R39" s="66"/>
      <c r="S39" s="66"/>
      <c r="T39" s="66"/>
      <c r="U39" s="66"/>
      <c r="V39" s="66"/>
      <c r="W39" s="66"/>
      <c r="X39" s="66"/>
      <c r="Y39" s="66"/>
      <c r="Z39" s="66"/>
      <c r="AA39" s="1" t="s">
        <v>12</v>
      </c>
      <c r="AB39" s="1" t="s">
        <v>13</v>
      </c>
      <c r="AC39" s="66"/>
    </row>
    <row r="40" spans="1:29" ht="112.5" customHeight="1" x14ac:dyDescent="0.25">
      <c r="A40" s="62">
        <v>39</v>
      </c>
      <c r="B40" s="60" t="s">
        <v>114</v>
      </c>
      <c r="C40" s="60" t="s">
        <v>115</v>
      </c>
      <c r="D40" s="60" t="s">
        <v>46</v>
      </c>
      <c r="E40" s="69">
        <v>1</v>
      </c>
      <c r="F40" s="78">
        <v>111127</v>
      </c>
      <c r="G40" s="87">
        <f t="shared" si="1"/>
        <v>111127</v>
      </c>
      <c r="H40" s="83"/>
      <c r="I40" s="66"/>
      <c r="J40" s="66"/>
      <c r="K40" s="66"/>
      <c r="L40" s="66"/>
      <c r="M40" s="61">
        <v>111077</v>
      </c>
      <c r="N40" s="61">
        <v>111127</v>
      </c>
      <c r="O40" s="66"/>
      <c r="P40" s="66"/>
      <c r="Q40" s="66"/>
      <c r="R40" s="66"/>
      <c r="S40" s="66"/>
      <c r="T40" s="66"/>
      <c r="U40" s="66"/>
      <c r="V40" s="66"/>
      <c r="W40" s="66"/>
      <c r="X40" s="66"/>
      <c r="Y40" s="66"/>
      <c r="Z40" s="66"/>
      <c r="AA40" s="1" t="s">
        <v>12</v>
      </c>
      <c r="AB40" s="1" t="s">
        <v>13</v>
      </c>
      <c r="AC40" s="66"/>
    </row>
    <row r="41" spans="1:29" ht="112.5" customHeight="1" x14ac:dyDescent="0.25">
      <c r="A41" s="62">
        <v>40</v>
      </c>
      <c r="B41" s="60" t="s">
        <v>116</v>
      </c>
      <c r="C41" s="60" t="s">
        <v>117</v>
      </c>
      <c r="D41" s="60" t="s">
        <v>46</v>
      </c>
      <c r="E41" s="69">
        <v>2</v>
      </c>
      <c r="F41" s="78">
        <v>93170</v>
      </c>
      <c r="G41" s="87">
        <f t="shared" si="1"/>
        <v>186340</v>
      </c>
      <c r="H41" s="83"/>
      <c r="I41" s="66"/>
      <c r="J41" s="66"/>
      <c r="K41" s="66"/>
      <c r="L41" s="66"/>
      <c r="M41" s="61">
        <v>93120</v>
      </c>
      <c r="N41" s="61">
        <v>93170</v>
      </c>
      <c r="O41" s="66"/>
      <c r="P41" s="66"/>
      <c r="Q41" s="66"/>
      <c r="R41" s="66"/>
      <c r="S41" s="66"/>
      <c r="T41" s="66"/>
      <c r="U41" s="66"/>
      <c r="V41" s="66"/>
      <c r="W41" s="66"/>
      <c r="X41" s="66"/>
      <c r="Y41" s="66"/>
      <c r="Z41" s="66"/>
      <c r="AA41" s="1" t="s">
        <v>12</v>
      </c>
      <c r="AB41" s="1" t="s">
        <v>13</v>
      </c>
      <c r="AC41" s="66"/>
    </row>
    <row r="42" spans="1:29" ht="112.5" customHeight="1" x14ac:dyDescent="0.25">
      <c r="A42" s="62">
        <v>41</v>
      </c>
      <c r="B42" s="60" t="s">
        <v>118</v>
      </c>
      <c r="C42" s="60" t="s">
        <v>119</v>
      </c>
      <c r="D42" s="60" t="s">
        <v>46</v>
      </c>
      <c r="E42" s="69">
        <v>2</v>
      </c>
      <c r="F42" s="78">
        <v>236390</v>
      </c>
      <c r="G42" s="87">
        <f t="shared" si="1"/>
        <v>472780</v>
      </c>
      <c r="H42" s="83"/>
      <c r="I42" s="66"/>
      <c r="J42" s="66"/>
      <c r="K42" s="66"/>
      <c r="L42" s="66"/>
      <c r="M42" s="61">
        <v>236340</v>
      </c>
      <c r="N42" s="61">
        <v>236390</v>
      </c>
      <c r="O42" s="66"/>
      <c r="P42" s="66"/>
      <c r="Q42" s="66"/>
      <c r="R42" s="66"/>
      <c r="S42" s="66"/>
      <c r="T42" s="66"/>
      <c r="U42" s="66"/>
      <c r="V42" s="66"/>
      <c r="W42" s="66"/>
      <c r="X42" s="66"/>
      <c r="Y42" s="66"/>
      <c r="Z42" s="66"/>
      <c r="AA42" s="1" t="s">
        <v>12</v>
      </c>
      <c r="AB42" s="1" t="s">
        <v>13</v>
      </c>
      <c r="AC42" s="66"/>
    </row>
    <row r="43" spans="1:29" ht="131.25" customHeight="1" x14ac:dyDescent="0.25">
      <c r="A43" s="62">
        <v>42</v>
      </c>
      <c r="B43" s="60" t="s">
        <v>120</v>
      </c>
      <c r="C43" s="60" t="s">
        <v>121</v>
      </c>
      <c r="D43" s="60" t="s">
        <v>31</v>
      </c>
      <c r="E43" s="69">
        <v>3</v>
      </c>
      <c r="F43" s="78">
        <v>209440</v>
      </c>
      <c r="G43" s="87">
        <f t="shared" si="1"/>
        <v>628320</v>
      </c>
      <c r="H43" s="83"/>
      <c r="I43" s="66"/>
      <c r="J43" s="66"/>
      <c r="K43" s="66"/>
      <c r="L43" s="66"/>
      <c r="M43" s="61">
        <v>209390</v>
      </c>
      <c r="N43" s="61">
        <v>209440</v>
      </c>
      <c r="O43" s="66"/>
      <c r="P43" s="66"/>
      <c r="Q43" s="66"/>
      <c r="R43" s="66"/>
      <c r="S43" s="66"/>
      <c r="T43" s="66"/>
      <c r="U43" s="66"/>
      <c r="V43" s="66"/>
      <c r="W43" s="66"/>
      <c r="X43" s="66"/>
      <c r="Y43" s="66"/>
      <c r="Z43" s="66"/>
      <c r="AA43" s="1" t="s">
        <v>12</v>
      </c>
      <c r="AB43" s="1" t="s">
        <v>13</v>
      </c>
      <c r="AC43" s="66"/>
    </row>
    <row r="44" spans="1:29" ht="112.5" customHeight="1" x14ac:dyDescent="0.25">
      <c r="A44" s="62">
        <v>43</v>
      </c>
      <c r="B44" s="60" t="s">
        <v>122</v>
      </c>
      <c r="C44" s="60" t="s">
        <v>123</v>
      </c>
      <c r="D44" s="60" t="s">
        <v>31</v>
      </c>
      <c r="E44" s="69">
        <v>7</v>
      </c>
      <c r="F44" s="78">
        <v>261800</v>
      </c>
      <c r="G44" s="87">
        <f t="shared" si="1"/>
        <v>1832600</v>
      </c>
      <c r="H44" s="83"/>
      <c r="I44" s="66"/>
      <c r="J44" s="66"/>
      <c r="K44" s="66"/>
      <c r="L44" s="66"/>
      <c r="M44" s="61">
        <v>261750</v>
      </c>
      <c r="N44" s="61">
        <v>261800</v>
      </c>
      <c r="O44" s="66"/>
      <c r="P44" s="66"/>
      <c r="Q44" s="66"/>
      <c r="R44" s="66"/>
      <c r="S44" s="66"/>
      <c r="T44" s="66"/>
      <c r="U44" s="66"/>
      <c r="V44" s="66"/>
      <c r="W44" s="66"/>
      <c r="X44" s="66"/>
      <c r="Y44" s="66"/>
      <c r="Z44" s="66"/>
      <c r="AA44" s="1" t="s">
        <v>12</v>
      </c>
      <c r="AB44" s="1" t="s">
        <v>13</v>
      </c>
      <c r="AC44" s="66"/>
    </row>
    <row r="45" spans="1:29" ht="131.25" customHeight="1" x14ac:dyDescent="0.25">
      <c r="A45" s="62">
        <v>44</v>
      </c>
      <c r="B45" s="60" t="s">
        <v>124</v>
      </c>
      <c r="C45" s="60" t="s">
        <v>125</v>
      </c>
      <c r="D45" s="60" t="s">
        <v>31</v>
      </c>
      <c r="E45" s="69">
        <v>2</v>
      </c>
      <c r="F45" s="78">
        <v>17325</v>
      </c>
      <c r="G45" s="87">
        <f t="shared" si="1"/>
        <v>34650</v>
      </c>
      <c r="H45" s="83"/>
      <c r="I45" s="66"/>
      <c r="J45" s="66"/>
      <c r="K45" s="66"/>
      <c r="L45" s="66"/>
      <c r="M45" s="61">
        <v>17275</v>
      </c>
      <c r="N45" s="61">
        <v>17325</v>
      </c>
      <c r="O45" s="66"/>
      <c r="P45" s="66"/>
      <c r="Q45" s="66"/>
      <c r="R45" s="66"/>
      <c r="S45" s="66"/>
      <c r="T45" s="66"/>
      <c r="U45" s="66"/>
      <c r="V45" s="66"/>
      <c r="W45" s="66"/>
      <c r="X45" s="66"/>
      <c r="Y45" s="66"/>
      <c r="Z45" s="66"/>
      <c r="AA45" s="1" t="s">
        <v>12</v>
      </c>
      <c r="AB45" s="1" t="s">
        <v>13</v>
      </c>
      <c r="AC45" s="66"/>
    </row>
    <row r="46" spans="1:29" ht="131.25" customHeight="1" x14ac:dyDescent="0.25">
      <c r="A46" s="62">
        <v>45</v>
      </c>
      <c r="B46" s="60" t="s">
        <v>126</v>
      </c>
      <c r="C46" s="60" t="s">
        <v>127</v>
      </c>
      <c r="D46" s="60" t="s">
        <v>31</v>
      </c>
      <c r="E46" s="69">
        <v>2</v>
      </c>
      <c r="F46" s="78">
        <v>13651</v>
      </c>
      <c r="G46" s="87">
        <f t="shared" si="1"/>
        <v>27302</v>
      </c>
      <c r="H46" s="83"/>
      <c r="I46" s="66"/>
      <c r="J46" s="66"/>
      <c r="K46" s="66"/>
      <c r="L46" s="66"/>
      <c r="M46" s="61">
        <v>13601</v>
      </c>
      <c r="N46" s="61">
        <v>13651</v>
      </c>
      <c r="O46" s="66"/>
      <c r="P46" s="66"/>
      <c r="Q46" s="66"/>
      <c r="R46" s="66"/>
      <c r="S46" s="66"/>
      <c r="T46" s="66"/>
      <c r="U46" s="66"/>
      <c r="V46" s="66"/>
      <c r="W46" s="66"/>
      <c r="X46" s="66"/>
      <c r="Y46" s="66"/>
      <c r="Z46" s="66"/>
      <c r="AA46" s="1" t="s">
        <v>12</v>
      </c>
      <c r="AB46" s="1" t="s">
        <v>13</v>
      </c>
      <c r="AC46" s="66"/>
    </row>
    <row r="47" spans="1:29" ht="150" customHeight="1" x14ac:dyDescent="0.25">
      <c r="A47" s="62">
        <v>46</v>
      </c>
      <c r="B47" s="60" t="s">
        <v>128</v>
      </c>
      <c r="C47" s="60" t="s">
        <v>129</v>
      </c>
      <c r="D47" s="60" t="s">
        <v>31</v>
      </c>
      <c r="E47" s="69">
        <v>2</v>
      </c>
      <c r="F47" s="78">
        <v>25410</v>
      </c>
      <c r="G47" s="87">
        <f t="shared" si="1"/>
        <v>50820</v>
      </c>
      <c r="H47" s="83"/>
      <c r="I47" s="66"/>
      <c r="J47" s="66"/>
      <c r="K47" s="66"/>
      <c r="L47" s="66"/>
      <c r="M47" s="61">
        <v>25360</v>
      </c>
      <c r="N47" s="61">
        <v>25410</v>
      </c>
      <c r="O47" s="66"/>
      <c r="P47" s="66"/>
      <c r="Q47" s="66"/>
      <c r="R47" s="66"/>
      <c r="S47" s="66"/>
      <c r="T47" s="66"/>
      <c r="U47" s="66"/>
      <c r="V47" s="66"/>
      <c r="W47" s="66"/>
      <c r="X47" s="66"/>
      <c r="Y47" s="66"/>
      <c r="Z47" s="66"/>
      <c r="AA47" s="1" t="s">
        <v>12</v>
      </c>
      <c r="AB47" s="1" t="s">
        <v>13</v>
      </c>
      <c r="AC47" s="66"/>
    </row>
    <row r="48" spans="1:29" ht="131.25" customHeight="1" x14ac:dyDescent="0.25">
      <c r="A48" s="62">
        <v>47</v>
      </c>
      <c r="B48" s="60" t="s">
        <v>130</v>
      </c>
      <c r="C48" s="60" t="s">
        <v>131</v>
      </c>
      <c r="D48" s="60" t="s">
        <v>46</v>
      </c>
      <c r="E48" s="69">
        <v>3</v>
      </c>
      <c r="F48" s="78">
        <v>137492</v>
      </c>
      <c r="G48" s="87">
        <f t="shared" si="1"/>
        <v>412476</v>
      </c>
      <c r="H48" s="83"/>
      <c r="I48" s="66"/>
      <c r="J48" s="66"/>
      <c r="K48" s="66"/>
      <c r="L48" s="66"/>
      <c r="M48" s="61">
        <v>137442</v>
      </c>
      <c r="N48" s="61">
        <v>137492</v>
      </c>
      <c r="O48" s="66"/>
      <c r="P48" s="66"/>
      <c r="Q48" s="66"/>
      <c r="R48" s="66"/>
      <c r="S48" s="66"/>
      <c r="T48" s="66"/>
      <c r="U48" s="66"/>
      <c r="V48" s="66"/>
      <c r="W48" s="66"/>
      <c r="X48" s="66"/>
      <c r="Y48" s="66"/>
      <c r="Z48" s="66"/>
      <c r="AA48" s="1" t="s">
        <v>12</v>
      </c>
      <c r="AB48" s="1" t="s">
        <v>13</v>
      </c>
      <c r="AC48" s="66"/>
    </row>
    <row r="49" spans="1:29" ht="168.75" customHeight="1" x14ac:dyDescent="0.25">
      <c r="A49" s="62">
        <v>48</v>
      </c>
      <c r="B49" s="60" t="s">
        <v>132</v>
      </c>
      <c r="C49" s="60" t="s">
        <v>133</v>
      </c>
      <c r="D49" s="60" t="s">
        <v>46</v>
      </c>
      <c r="E49" s="69">
        <v>3</v>
      </c>
      <c r="F49" s="78">
        <v>51590</v>
      </c>
      <c r="G49" s="87">
        <f t="shared" si="1"/>
        <v>154770</v>
      </c>
      <c r="H49" s="83"/>
      <c r="I49" s="66"/>
      <c r="J49" s="66"/>
      <c r="K49" s="66"/>
      <c r="L49" s="66"/>
      <c r="M49" s="61">
        <v>51540</v>
      </c>
      <c r="N49" s="61">
        <v>51590</v>
      </c>
      <c r="O49" s="66"/>
      <c r="P49" s="66"/>
      <c r="Q49" s="66"/>
      <c r="R49" s="66"/>
      <c r="S49" s="66"/>
      <c r="T49" s="66"/>
      <c r="U49" s="66"/>
      <c r="V49" s="66"/>
      <c r="W49" s="66"/>
      <c r="X49" s="66"/>
      <c r="Y49" s="66"/>
      <c r="Z49" s="66"/>
      <c r="AA49" s="1" t="s">
        <v>12</v>
      </c>
      <c r="AB49" s="1" t="s">
        <v>13</v>
      </c>
      <c r="AC49" s="66"/>
    </row>
    <row r="50" spans="1:29" ht="131.25" customHeight="1" x14ac:dyDescent="0.25">
      <c r="A50" s="62">
        <v>49</v>
      </c>
      <c r="B50" s="60" t="s">
        <v>134</v>
      </c>
      <c r="C50" s="60" t="s">
        <v>135</v>
      </c>
      <c r="D50" s="60" t="s">
        <v>46</v>
      </c>
      <c r="E50" s="69">
        <v>13</v>
      </c>
      <c r="F50" s="78">
        <v>209440</v>
      </c>
      <c r="G50" s="87">
        <f t="shared" si="1"/>
        <v>2722720</v>
      </c>
      <c r="H50" s="83"/>
      <c r="I50" s="66"/>
      <c r="J50" s="66"/>
      <c r="K50" s="66"/>
      <c r="L50" s="66"/>
      <c r="M50" s="61">
        <v>209390</v>
      </c>
      <c r="N50" s="61">
        <v>209440</v>
      </c>
      <c r="O50" s="66"/>
      <c r="P50" s="66"/>
      <c r="Q50" s="66"/>
      <c r="R50" s="66"/>
      <c r="S50" s="66"/>
      <c r="T50" s="66"/>
      <c r="U50" s="66"/>
      <c r="V50" s="66"/>
      <c r="W50" s="66"/>
      <c r="X50" s="66"/>
      <c r="Y50" s="66"/>
      <c r="Z50" s="66"/>
      <c r="AA50" s="1" t="s">
        <v>12</v>
      </c>
      <c r="AB50" s="1" t="s">
        <v>13</v>
      </c>
      <c r="AC50" s="66"/>
    </row>
    <row r="51" spans="1:29" ht="131.25" customHeight="1" x14ac:dyDescent="0.25">
      <c r="A51" s="62">
        <v>50</v>
      </c>
      <c r="B51" s="60" t="s">
        <v>136</v>
      </c>
      <c r="C51" s="60" t="s">
        <v>137</v>
      </c>
      <c r="D51" s="60" t="s">
        <v>31</v>
      </c>
      <c r="E51" s="69">
        <v>11</v>
      </c>
      <c r="F51" s="78">
        <v>70840</v>
      </c>
      <c r="G51" s="87">
        <f t="shared" si="1"/>
        <v>779240</v>
      </c>
      <c r="H51" s="83"/>
      <c r="I51" s="66"/>
      <c r="J51" s="66"/>
      <c r="K51" s="66"/>
      <c r="L51" s="66"/>
      <c r="M51" s="61">
        <v>70800</v>
      </c>
      <c r="N51" s="61">
        <v>70840</v>
      </c>
      <c r="O51" s="66"/>
      <c r="P51" s="66"/>
      <c r="Q51" s="66"/>
      <c r="R51" s="66"/>
      <c r="S51" s="66"/>
      <c r="T51" s="66"/>
      <c r="U51" s="66"/>
      <c r="V51" s="66"/>
      <c r="W51" s="66"/>
      <c r="X51" s="66"/>
      <c r="Y51" s="66"/>
      <c r="Z51" s="66"/>
      <c r="AA51" s="1" t="s">
        <v>12</v>
      </c>
      <c r="AB51" s="1" t="s">
        <v>13</v>
      </c>
      <c r="AC51" s="66"/>
    </row>
    <row r="52" spans="1:29" ht="262.5" customHeight="1" x14ac:dyDescent="0.25">
      <c r="A52" s="62">
        <v>51</v>
      </c>
      <c r="B52" s="60" t="s">
        <v>138</v>
      </c>
      <c r="C52" s="60" t="s">
        <v>139</v>
      </c>
      <c r="D52" s="60" t="s">
        <v>46</v>
      </c>
      <c r="E52" s="69">
        <v>250</v>
      </c>
      <c r="F52" s="78">
        <v>450</v>
      </c>
      <c r="G52" s="87">
        <f t="shared" si="1"/>
        <v>112500</v>
      </c>
      <c r="H52" s="83"/>
      <c r="I52" s="66"/>
      <c r="J52" s="66"/>
      <c r="K52" s="66"/>
      <c r="L52" s="66"/>
      <c r="M52" s="61">
        <v>330</v>
      </c>
      <c r="N52" s="61">
        <v>450</v>
      </c>
      <c r="O52" s="66"/>
      <c r="P52" s="66"/>
      <c r="Q52" s="66"/>
      <c r="R52" s="66"/>
      <c r="S52" s="66"/>
      <c r="T52" s="66"/>
      <c r="U52" s="66"/>
      <c r="V52" s="66"/>
      <c r="W52" s="66"/>
      <c r="X52" s="66"/>
      <c r="Y52" s="66"/>
      <c r="Z52" s="66"/>
      <c r="AA52" s="1" t="s">
        <v>12</v>
      </c>
      <c r="AB52" s="1" t="s">
        <v>13</v>
      </c>
      <c r="AC52" s="66"/>
    </row>
    <row r="53" spans="1:29" ht="409.5" customHeight="1" x14ac:dyDescent="0.25">
      <c r="A53" s="62">
        <v>52</v>
      </c>
      <c r="B53" s="60" t="s">
        <v>140</v>
      </c>
      <c r="C53" s="60" t="s">
        <v>141</v>
      </c>
      <c r="D53" s="60" t="s">
        <v>46</v>
      </c>
      <c r="E53" s="69">
        <v>150</v>
      </c>
      <c r="F53" s="78">
        <v>1200</v>
      </c>
      <c r="G53" s="87">
        <f t="shared" si="1"/>
        <v>180000</v>
      </c>
      <c r="H53" s="84"/>
      <c r="I53" s="61"/>
      <c r="J53" s="61"/>
      <c r="K53" s="61"/>
      <c r="L53" s="61"/>
      <c r="M53" s="61"/>
      <c r="N53" s="61"/>
      <c r="O53" s="61">
        <v>1110</v>
      </c>
      <c r="P53" s="61"/>
      <c r="Q53" s="61"/>
      <c r="R53" s="61"/>
      <c r="S53" s="61"/>
      <c r="T53" s="61"/>
      <c r="U53" s="61"/>
      <c r="V53" s="61">
        <v>1200</v>
      </c>
      <c r="W53" s="61"/>
      <c r="X53" s="61"/>
      <c r="Y53" s="61"/>
      <c r="Z53" s="61"/>
      <c r="AA53" s="60" t="s">
        <v>32</v>
      </c>
      <c r="AB53" s="68"/>
      <c r="AC53" s="60" t="s">
        <v>142</v>
      </c>
    </row>
    <row r="54" spans="1:29" ht="112.5" customHeight="1" x14ac:dyDescent="0.25">
      <c r="A54" s="62">
        <v>53</v>
      </c>
      <c r="B54" s="60" t="s">
        <v>143</v>
      </c>
      <c r="C54" s="60" t="s">
        <v>144</v>
      </c>
      <c r="D54" s="60" t="s">
        <v>46</v>
      </c>
      <c r="E54" s="69">
        <v>600</v>
      </c>
      <c r="F54" s="79">
        <v>9500</v>
      </c>
      <c r="G54" s="87">
        <f t="shared" si="1"/>
        <v>5700000</v>
      </c>
      <c r="H54" s="83"/>
      <c r="I54" s="66"/>
      <c r="J54" s="66"/>
      <c r="K54" s="66"/>
      <c r="L54" s="61">
        <v>9200</v>
      </c>
      <c r="M54" s="66"/>
      <c r="N54" s="66"/>
      <c r="O54" s="66"/>
      <c r="P54" s="66"/>
      <c r="Q54" s="66"/>
      <c r="R54" s="66"/>
      <c r="S54" s="66"/>
      <c r="T54" s="66"/>
      <c r="U54" s="66"/>
      <c r="V54" s="66"/>
      <c r="W54" s="66"/>
      <c r="X54" s="66"/>
      <c r="Y54" s="66"/>
      <c r="Z54" s="66"/>
      <c r="AA54" s="1" t="s">
        <v>11</v>
      </c>
      <c r="AB54" s="68"/>
      <c r="AC54" s="66"/>
    </row>
    <row r="55" spans="1:29" ht="112.5" customHeight="1" x14ac:dyDescent="0.25">
      <c r="A55" s="62">
        <v>54</v>
      </c>
      <c r="B55" s="60" t="s">
        <v>145</v>
      </c>
      <c r="C55" s="60" t="s">
        <v>146</v>
      </c>
      <c r="D55" s="60" t="s">
        <v>46</v>
      </c>
      <c r="E55" s="69">
        <v>600</v>
      </c>
      <c r="F55" s="79">
        <v>9500</v>
      </c>
      <c r="G55" s="87">
        <f t="shared" si="1"/>
        <v>5700000</v>
      </c>
      <c r="H55" s="83"/>
      <c r="I55" s="66"/>
      <c r="J55" s="66"/>
      <c r="K55" s="66"/>
      <c r="L55" s="61">
        <v>9200</v>
      </c>
      <c r="M55" s="66"/>
      <c r="N55" s="66"/>
      <c r="O55" s="66"/>
      <c r="P55" s="66"/>
      <c r="Q55" s="66"/>
      <c r="R55" s="66"/>
      <c r="S55" s="66"/>
      <c r="T55" s="66"/>
      <c r="U55" s="66"/>
      <c r="V55" s="66"/>
      <c r="W55" s="66"/>
      <c r="X55" s="66"/>
      <c r="Y55" s="66"/>
      <c r="Z55" s="66"/>
      <c r="AA55" s="1" t="s">
        <v>11</v>
      </c>
      <c r="AB55" s="68"/>
      <c r="AC55" s="66"/>
    </row>
    <row r="56" spans="1:29" ht="187.5" customHeight="1" x14ac:dyDescent="0.25">
      <c r="A56" s="62">
        <v>55</v>
      </c>
      <c r="B56" s="60" t="s">
        <v>147</v>
      </c>
      <c r="C56" s="60" t="s">
        <v>148</v>
      </c>
      <c r="D56" s="60" t="s">
        <v>46</v>
      </c>
      <c r="E56" s="69">
        <v>2</v>
      </c>
      <c r="F56" s="79">
        <v>328000</v>
      </c>
      <c r="G56" s="87">
        <f t="shared" si="1"/>
        <v>656000</v>
      </c>
      <c r="H56" s="83"/>
      <c r="I56" s="66"/>
      <c r="J56" s="61">
        <v>296000</v>
      </c>
      <c r="K56" s="66"/>
      <c r="L56" s="66"/>
      <c r="M56" s="66"/>
      <c r="N56" s="66"/>
      <c r="O56" s="66"/>
      <c r="P56" s="66"/>
      <c r="Q56" s="66"/>
      <c r="R56" s="66"/>
      <c r="S56" s="66"/>
      <c r="T56" s="66"/>
      <c r="U56" s="66"/>
      <c r="V56" s="66"/>
      <c r="W56" s="66"/>
      <c r="X56" s="66"/>
      <c r="Y56" s="66"/>
      <c r="Z56" s="66"/>
      <c r="AA56" s="1" t="s">
        <v>9</v>
      </c>
      <c r="AB56" s="68"/>
      <c r="AC56" s="66"/>
    </row>
    <row r="57" spans="1:29" ht="150" customHeight="1" x14ac:dyDescent="0.25">
      <c r="A57" s="62">
        <v>56</v>
      </c>
      <c r="B57" s="60" t="s">
        <v>149</v>
      </c>
      <c r="C57" s="60" t="s">
        <v>150</v>
      </c>
      <c r="D57" s="60" t="s">
        <v>46</v>
      </c>
      <c r="E57" s="69">
        <v>1</v>
      </c>
      <c r="F57" s="79">
        <v>300000</v>
      </c>
      <c r="G57" s="87">
        <f t="shared" si="1"/>
        <v>300000</v>
      </c>
      <c r="H57" s="83"/>
      <c r="I57" s="66"/>
      <c r="J57" s="61">
        <v>280000</v>
      </c>
      <c r="K57" s="66"/>
      <c r="L57" s="66"/>
      <c r="M57" s="66"/>
      <c r="N57" s="66"/>
      <c r="O57" s="66"/>
      <c r="P57" s="61">
        <v>200000</v>
      </c>
      <c r="Q57" s="66"/>
      <c r="R57" s="66"/>
      <c r="S57" s="66"/>
      <c r="T57" s="66"/>
      <c r="U57" s="66"/>
      <c r="V57" s="66"/>
      <c r="W57" s="66"/>
      <c r="X57" s="66"/>
      <c r="Y57" s="61">
        <v>150000</v>
      </c>
      <c r="Z57" s="66"/>
      <c r="AA57" s="1" t="s">
        <v>24</v>
      </c>
      <c r="AB57" s="1" t="s">
        <v>15</v>
      </c>
      <c r="AC57" s="66"/>
    </row>
    <row r="58" spans="1:29" s="98" customFormat="1" ht="168.75" customHeight="1" x14ac:dyDescent="0.25">
      <c r="A58" s="88">
        <v>57</v>
      </c>
      <c r="B58" s="89" t="s">
        <v>151</v>
      </c>
      <c r="C58" s="89" t="s">
        <v>152</v>
      </c>
      <c r="D58" s="89" t="s">
        <v>46</v>
      </c>
      <c r="E58" s="90">
        <v>2</v>
      </c>
      <c r="F58" s="91">
        <v>300000</v>
      </c>
      <c r="G58" s="92">
        <f t="shared" si="1"/>
        <v>600000</v>
      </c>
      <c r="H58" s="93"/>
      <c r="I58" s="94"/>
      <c r="J58" s="95">
        <v>280000</v>
      </c>
      <c r="K58" s="94"/>
      <c r="L58" s="94"/>
      <c r="M58" s="94"/>
      <c r="N58" s="94"/>
      <c r="O58" s="94"/>
      <c r="P58" s="96">
        <v>200000</v>
      </c>
      <c r="Q58" s="94"/>
      <c r="R58" s="94"/>
      <c r="S58" s="94"/>
      <c r="T58" s="94"/>
      <c r="U58" s="94"/>
      <c r="V58" s="94"/>
      <c r="W58" s="94"/>
      <c r="X58" s="94"/>
      <c r="Y58" s="94"/>
      <c r="Z58" s="94"/>
      <c r="AA58" s="97" t="s">
        <v>15</v>
      </c>
      <c r="AB58" s="76" t="s">
        <v>9</v>
      </c>
      <c r="AC58" s="94"/>
    </row>
    <row r="59" spans="1:29" ht="243.75" customHeight="1" x14ac:dyDescent="0.25">
      <c r="A59" s="62">
        <v>58</v>
      </c>
      <c r="B59" s="60" t="s">
        <v>153</v>
      </c>
      <c r="C59" s="60" t="s">
        <v>154</v>
      </c>
      <c r="D59" s="60" t="s">
        <v>46</v>
      </c>
      <c r="E59" s="69">
        <v>15</v>
      </c>
      <c r="F59" s="80">
        <v>145000</v>
      </c>
      <c r="G59" s="87">
        <f t="shared" si="1"/>
        <v>2175000</v>
      </c>
      <c r="H59" s="83"/>
      <c r="I59" s="66"/>
      <c r="J59" s="66"/>
      <c r="K59" s="66"/>
      <c r="L59" s="66"/>
      <c r="M59" s="66"/>
      <c r="N59" s="66"/>
      <c r="O59" s="66"/>
      <c r="P59" s="66"/>
      <c r="Q59" s="66"/>
      <c r="R59" s="61">
        <v>145000</v>
      </c>
      <c r="S59" s="66"/>
      <c r="T59" s="66"/>
      <c r="U59" s="66"/>
      <c r="V59" s="66"/>
      <c r="W59" s="66"/>
      <c r="X59" s="66"/>
      <c r="Y59" s="66"/>
      <c r="Z59" s="66"/>
      <c r="AA59" s="1" t="s">
        <v>17</v>
      </c>
      <c r="AB59" s="68"/>
      <c r="AC59" s="66"/>
    </row>
    <row r="60" spans="1:29" ht="56.25" customHeight="1" x14ac:dyDescent="0.25">
      <c r="A60" s="62">
        <v>59</v>
      </c>
      <c r="B60" s="60" t="s">
        <v>155</v>
      </c>
      <c r="C60" s="60" t="s">
        <v>155</v>
      </c>
      <c r="D60" s="60" t="s">
        <v>46</v>
      </c>
      <c r="E60" s="69">
        <v>10</v>
      </c>
      <c r="F60" s="80">
        <v>175000</v>
      </c>
      <c r="G60" s="87">
        <f t="shared" si="1"/>
        <v>1750000</v>
      </c>
      <c r="H60" s="83"/>
      <c r="I60" s="66"/>
      <c r="J60" s="66"/>
      <c r="K60" s="66"/>
      <c r="L60" s="66"/>
      <c r="M60" s="66"/>
      <c r="N60" s="66"/>
      <c r="O60" s="66"/>
      <c r="P60" s="66"/>
      <c r="Q60" s="66"/>
      <c r="R60" s="66"/>
      <c r="S60" s="61">
        <v>175000</v>
      </c>
      <c r="T60" s="66"/>
      <c r="U60" s="66"/>
      <c r="V60" s="66"/>
      <c r="W60" s="66"/>
      <c r="X60" s="66"/>
      <c r="Y60" s="66"/>
      <c r="Z60" s="66"/>
      <c r="AA60" s="1" t="s">
        <v>18</v>
      </c>
      <c r="AB60" s="68"/>
      <c r="AC60" s="66"/>
    </row>
    <row r="61" spans="1:29" ht="300" customHeight="1" x14ac:dyDescent="0.25">
      <c r="A61" s="62">
        <v>60</v>
      </c>
      <c r="B61" s="60" t="s">
        <v>156</v>
      </c>
      <c r="C61" s="60" t="s">
        <v>157</v>
      </c>
      <c r="D61" s="60" t="s">
        <v>46</v>
      </c>
      <c r="E61" s="69">
        <v>600</v>
      </c>
      <c r="F61" s="80">
        <v>8848</v>
      </c>
      <c r="G61" s="87">
        <f t="shared" si="1"/>
        <v>5308800</v>
      </c>
      <c r="H61" s="84">
        <v>8711</v>
      </c>
      <c r="I61" s="61"/>
      <c r="J61" s="61">
        <v>7500</v>
      </c>
      <c r="K61" s="61"/>
      <c r="L61" s="61"/>
      <c r="M61" s="61"/>
      <c r="N61" s="61"/>
      <c r="O61" s="61"/>
      <c r="P61" s="61"/>
      <c r="Q61" s="61"/>
      <c r="R61" s="61"/>
      <c r="S61" s="61"/>
      <c r="T61" s="61"/>
      <c r="U61" s="61"/>
      <c r="V61" s="61"/>
      <c r="W61" s="61"/>
      <c r="X61" s="61">
        <v>5770</v>
      </c>
      <c r="Y61" s="61"/>
      <c r="Z61" s="61"/>
      <c r="AA61" s="1" t="s">
        <v>158</v>
      </c>
      <c r="AB61" s="68"/>
      <c r="AC61" s="60" t="s">
        <v>298</v>
      </c>
    </row>
    <row r="62" spans="1:29" ht="75" customHeight="1" x14ac:dyDescent="0.25">
      <c r="A62" s="62">
        <v>61</v>
      </c>
      <c r="B62" s="60" t="s">
        <v>159</v>
      </c>
      <c r="C62" s="60" t="s">
        <v>160</v>
      </c>
      <c r="D62" s="60" t="s">
        <v>46</v>
      </c>
      <c r="E62" s="69">
        <v>18</v>
      </c>
      <c r="F62" s="79">
        <v>836000</v>
      </c>
      <c r="G62" s="87">
        <f t="shared" si="1"/>
        <v>15048000</v>
      </c>
      <c r="H62" s="83"/>
      <c r="I62" s="66"/>
      <c r="J62" s="66"/>
      <c r="K62" s="66"/>
      <c r="L62" s="66"/>
      <c r="M62" s="61">
        <v>835000</v>
      </c>
      <c r="N62" s="61">
        <v>836000</v>
      </c>
      <c r="O62" s="66"/>
      <c r="P62" s="66"/>
      <c r="Q62" s="66"/>
      <c r="R62" s="66"/>
      <c r="S62" s="66"/>
      <c r="T62" s="66"/>
      <c r="U62" s="66"/>
      <c r="V62" s="66"/>
      <c r="W62" s="66"/>
      <c r="X62" s="66"/>
      <c r="Y62" s="66"/>
      <c r="Z62" s="66"/>
      <c r="AA62" s="1" t="s">
        <v>12</v>
      </c>
      <c r="AB62" s="1" t="s">
        <v>13</v>
      </c>
      <c r="AC62" s="66"/>
    </row>
    <row r="63" spans="1:29" ht="75" customHeight="1" x14ac:dyDescent="0.25">
      <c r="A63" s="62">
        <v>62</v>
      </c>
      <c r="B63" s="60" t="s">
        <v>161</v>
      </c>
      <c r="C63" s="60" t="s">
        <v>162</v>
      </c>
      <c r="D63" s="60" t="s">
        <v>31</v>
      </c>
      <c r="E63" s="69">
        <v>18</v>
      </c>
      <c r="F63" s="79">
        <v>139000</v>
      </c>
      <c r="G63" s="87">
        <f t="shared" si="1"/>
        <v>2502000</v>
      </c>
      <c r="H63" s="83"/>
      <c r="I63" s="66"/>
      <c r="J63" s="66"/>
      <c r="K63" s="66"/>
      <c r="L63" s="66"/>
      <c r="M63" s="61">
        <v>138000</v>
      </c>
      <c r="N63" s="61">
        <v>139000</v>
      </c>
      <c r="O63" s="66"/>
      <c r="P63" s="66"/>
      <c r="Q63" s="66"/>
      <c r="R63" s="66"/>
      <c r="S63" s="66"/>
      <c r="T63" s="66"/>
      <c r="U63" s="66"/>
      <c r="V63" s="66"/>
      <c r="W63" s="66"/>
      <c r="X63" s="66"/>
      <c r="Y63" s="66"/>
      <c r="Z63" s="66"/>
      <c r="AA63" s="1" t="s">
        <v>12</v>
      </c>
      <c r="AB63" s="1" t="s">
        <v>13</v>
      </c>
      <c r="AC63" s="66"/>
    </row>
    <row r="64" spans="1:29" ht="56.25" customHeight="1" x14ac:dyDescent="0.25">
      <c r="A64" s="62">
        <v>63</v>
      </c>
      <c r="B64" s="60" t="s">
        <v>163</v>
      </c>
      <c r="C64" s="60" t="s">
        <v>164</v>
      </c>
      <c r="D64" s="60" t="s">
        <v>46</v>
      </c>
      <c r="E64" s="69">
        <v>10</v>
      </c>
      <c r="F64" s="79">
        <v>7300</v>
      </c>
      <c r="G64" s="87">
        <f t="shared" si="1"/>
        <v>73000</v>
      </c>
      <c r="H64" s="83"/>
      <c r="I64" s="66"/>
      <c r="J64" s="66"/>
      <c r="K64" s="66"/>
      <c r="L64" s="66"/>
      <c r="M64" s="61">
        <v>5900</v>
      </c>
      <c r="N64" s="61">
        <v>7300</v>
      </c>
      <c r="O64" s="66"/>
      <c r="P64" s="66"/>
      <c r="Q64" s="66"/>
      <c r="R64" s="66"/>
      <c r="S64" s="66"/>
      <c r="T64" s="66"/>
      <c r="U64" s="66"/>
      <c r="V64" s="66"/>
      <c r="W64" s="66"/>
      <c r="X64" s="66"/>
      <c r="Y64" s="66"/>
      <c r="Z64" s="66"/>
      <c r="AA64" s="1" t="s">
        <v>12</v>
      </c>
      <c r="AB64" s="1" t="s">
        <v>13</v>
      </c>
      <c r="AC64" s="66"/>
    </row>
    <row r="65" spans="1:29" ht="56.25" customHeight="1" x14ac:dyDescent="0.25">
      <c r="A65" s="62">
        <v>64</v>
      </c>
      <c r="B65" s="60" t="s">
        <v>165</v>
      </c>
      <c r="C65" s="60" t="s">
        <v>166</v>
      </c>
      <c r="D65" s="60" t="s">
        <v>46</v>
      </c>
      <c r="E65" s="69">
        <v>9</v>
      </c>
      <c r="F65" s="79">
        <v>272000</v>
      </c>
      <c r="G65" s="87">
        <f t="shared" si="1"/>
        <v>2448000</v>
      </c>
      <c r="H65" s="83"/>
      <c r="I65" s="66"/>
      <c r="J65" s="66"/>
      <c r="K65" s="66"/>
      <c r="L65" s="66"/>
      <c r="M65" s="61">
        <v>271950</v>
      </c>
      <c r="N65" s="61">
        <v>272000</v>
      </c>
      <c r="O65" s="66"/>
      <c r="P65" s="66"/>
      <c r="Q65" s="66"/>
      <c r="R65" s="66"/>
      <c r="S65" s="66"/>
      <c r="T65" s="66"/>
      <c r="U65" s="66"/>
      <c r="V65" s="66"/>
      <c r="W65" s="66"/>
      <c r="X65" s="66"/>
      <c r="Y65" s="66"/>
      <c r="Z65" s="66"/>
      <c r="AA65" s="1" t="s">
        <v>12</v>
      </c>
      <c r="AB65" s="1" t="s">
        <v>13</v>
      </c>
      <c r="AC65" s="66"/>
    </row>
    <row r="66" spans="1:29" ht="409.5" customHeight="1" x14ac:dyDescent="0.25">
      <c r="A66" s="62">
        <v>65</v>
      </c>
      <c r="B66" s="60" t="s">
        <v>167</v>
      </c>
      <c r="C66" s="60" t="s">
        <v>168</v>
      </c>
      <c r="D66" s="60" t="s">
        <v>169</v>
      </c>
      <c r="E66" s="70">
        <v>1</v>
      </c>
      <c r="F66" s="79">
        <v>5500000</v>
      </c>
      <c r="G66" s="87">
        <f t="shared" ref="G66:G70" si="2">E66*F66</f>
        <v>5500000</v>
      </c>
      <c r="H66" s="83"/>
      <c r="I66" s="66"/>
      <c r="J66" s="66"/>
      <c r="K66" s="66"/>
      <c r="L66" s="66"/>
      <c r="M66" s="66"/>
      <c r="N66" s="66"/>
      <c r="O66" s="66"/>
      <c r="P66" s="66"/>
      <c r="Q66" s="66"/>
      <c r="R66" s="66"/>
      <c r="S66" s="66"/>
      <c r="T66" s="61">
        <v>5500000</v>
      </c>
      <c r="U66" s="66"/>
      <c r="V66" s="66"/>
      <c r="W66" s="66"/>
      <c r="X66" s="66"/>
      <c r="Y66" s="66"/>
      <c r="Z66" s="66"/>
      <c r="AA66" s="1" t="s">
        <v>19</v>
      </c>
      <c r="AB66" s="68"/>
      <c r="AC66" s="66"/>
    </row>
    <row r="67" spans="1:29" ht="37.5" customHeight="1" x14ac:dyDescent="0.25">
      <c r="A67" s="62">
        <v>66</v>
      </c>
      <c r="B67" s="60" t="s">
        <v>170</v>
      </c>
      <c r="C67" s="60" t="s">
        <v>170</v>
      </c>
      <c r="D67" s="63" t="s">
        <v>31</v>
      </c>
      <c r="E67" s="71">
        <v>15</v>
      </c>
      <c r="F67" s="78">
        <v>2500</v>
      </c>
      <c r="G67" s="87">
        <f t="shared" si="2"/>
        <v>37500</v>
      </c>
      <c r="H67" s="83"/>
      <c r="I67" s="66"/>
      <c r="J67" s="66"/>
      <c r="K67" s="66"/>
      <c r="L67" s="66"/>
      <c r="M67" s="66"/>
      <c r="N67" s="66"/>
      <c r="O67" s="66"/>
      <c r="P67" s="66"/>
      <c r="Q67" s="66"/>
      <c r="R67" s="66"/>
      <c r="S67" s="66"/>
      <c r="T67" s="66"/>
      <c r="U67" s="66"/>
      <c r="V67" s="66"/>
      <c r="W67" s="66"/>
      <c r="X67" s="66"/>
      <c r="Y67" s="66"/>
      <c r="Z67" s="66"/>
      <c r="AA67" s="60" t="s">
        <v>32</v>
      </c>
      <c r="AB67" s="66"/>
      <c r="AC67" s="66"/>
    </row>
    <row r="68" spans="1:29" ht="37.5" customHeight="1" x14ac:dyDescent="0.25">
      <c r="A68" s="62">
        <v>67</v>
      </c>
      <c r="B68" s="60" t="s">
        <v>171</v>
      </c>
      <c r="C68" s="63" t="s">
        <v>172</v>
      </c>
      <c r="D68" s="60" t="s">
        <v>173</v>
      </c>
      <c r="E68" s="69">
        <v>7500</v>
      </c>
      <c r="F68" s="80">
        <v>50.77</v>
      </c>
      <c r="G68" s="87">
        <f t="shared" si="2"/>
        <v>380775</v>
      </c>
      <c r="H68" s="83"/>
      <c r="I68" s="66"/>
      <c r="J68" s="66"/>
      <c r="K68" s="66"/>
      <c r="L68" s="66"/>
      <c r="M68" s="66"/>
      <c r="N68" s="66"/>
      <c r="O68" s="66"/>
      <c r="P68" s="66"/>
      <c r="Q68" s="66"/>
      <c r="R68" s="66"/>
      <c r="S68" s="66"/>
      <c r="T68" s="66"/>
      <c r="U68" s="66"/>
      <c r="V68" s="66"/>
      <c r="W68" s="66"/>
      <c r="X68" s="66"/>
      <c r="Y68" s="66"/>
      <c r="Z68" s="66"/>
      <c r="AA68" s="60" t="s">
        <v>32</v>
      </c>
      <c r="AB68" s="66"/>
      <c r="AC68" s="66"/>
    </row>
    <row r="69" spans="1:29" ht="37.5" customHeight="1" x14ac:dyDescent="0.25">
      <c r="A69" s="62">
        <v>68</v>
      </c>
      <c r="B69" s="60" t="s">
        <v>174</v>
      </c>
      <c r="C69" s="60" t="s">
        <v>175</v>
      </c>
      <c r="D69" s="60" t="s">
        <v>46</v>
      </c>
      <c r="E69" s="69">
        <v>10</v>
      </c>
      <c r="F69" s="81">
        <v>3153.26</v>
      </c>
      <c r="G69" s="87">
        <f t="shared" si="2"/>
        <v>31532.600000000002</v>
      </c>
      <c r="H69" s="83"/>
      <c r="I69" s="66"/>
      <c r="J69" s="66"/>
      <c r="K69" s="66"/>
      <c r="L69" s="66"/>
      <c r="M69" s="66"/>
      <c r="N69" s="66"/>
      <c r="O69" s="66"/>
      <c r="P69" s="66"/>
      <c r="Q69" s="66"/>
      <c r="R69" s="66"/>
      <c r="S69" s="66"/>
      <c r="T69" s="66"/>
      <c r="U69" s="66"/>
      <c r="V69" s="66"/>
      <c r="W69" s="66"/>
      <c r="X69" s="66"/>
      <c r="Y69" s="66"/>
      <c r="Z69" s="66"/>
      <c r="AA69" s="60" t="s">
        <v>32</v>
      </c>
      <c r="AB69" s="66"/>
      <c r="AC69" s="66"/>
    </row>
    <row r="70" spans="1:29" ht="375" customHeight="1" x14ac:dyDescent="0.25">
      <c r="A70" s="62">
        <v>69</v>
      </c>
      <c r="B70" s="63" t="s">
        <v>176</v>
      </c>
      <c r="C70" s="60" t="s">
        <v>177</v>
      </c>
      <c r="D70" s="63" t="s">
        <v>46</v>
      </c>
      <c r="E70" s="62">
        <v>2</v>
      </c>
      <c r="F70" s="82">
        <v>1254750</v>
      </c>
      <c r="G70" s="87">
        <f t="shared" si="2"/>
        <v>2509500</v>
      </c>
      <c r="H70" s="83"/>
      <c r="I70" s="66"/>
      <c r="J70" s="66"/>
      <c r="K70" s="66"/>
      <c r="L70" s="66"/>
      <c r="M70" s="66"/>
      <c r="N70" s="66"/>
      <c r="O70" s="66"/>
      <c r="P70" s="66"/>
      <c r="Q70" s="66"/>
      <c r="R70" s="66"/>
      <c r="S70" s="66"/>
      <c r="T70" s="66"/>
      <c r="U70" s="66"/>
      <c r="V70" s="66"/>
      <c r="W70" s="61">
        <v>1254750</v>
      </c>
      <c r="X70" s="66"/>
      <c r="Y70" s="66"/>
      <c r="Z70" s="66"/>
      <c r="AA70" s="1" t="s">
        <v>22</v>
      </c>
      <c r="AB70" s="68"/>
      <c r="AC70" s="66"/>
    </row>
    <row r="71" spans="1:29" ht="22.5" customHeight="1" x14ac:dyDescent="0.25">
      <c r="A71" s="72"/>
      <c r="B71" s="72"/>
      <c r="C71" s="73" t="s">
        <v>178</v>
      </c>
      <c r="D71" s="72"/>
      <c r="E71" s="72"/>
      <c r="F71" s="72"/>
      <c r="G71" s="86">
        <f>SUM(G2:G70)</f>
        <v>133434169.59999999</v>
      </c>
      <c r="H71" s="65"/>
      <c r="I71" s="66"/>
      <c r="J71" s="66"/>
      <c r="K71" s="66"/>
      <c r="L71" s="66"/>
      <c r="M71" s="66"/>
      <c r="N71" s="66"/>
      <c r="O71" s="66"/>
      <c r="P71" s="66"/>
      <c r="Q71" s="66"/>
      <c r="R71" s="66"/>
      <c r="S71" s="66"/>
      <c r="T71" s="66"/>
      <c r="U71" s="66"/>
      <c r="V71" s="66"/>
      <c r="W71" s="66"/>
      <c r="X71" s="66"/>
      <c r="Y71" s="66"/>
      <c r="Z71" s="66"/>
      <c r="AA71" s="66"/>
      <c r="AB71" s="66"/>
      <c r="AC71" s="66"/>
    </row>
    <row r="72" spans="1:29" ht="18.75" customHeight="1" x14ac:dyDescent="0.25">
      <c r="A72" s="59"/>
      <c r="B72" s="59"/>
      <c r="C72" s="59"/>
      <c r="D72" s="59"/>
      <c r="E72" s="59"/>
      <c r="F72" s="59"/>
      <c r="G72" s="74"/>
      <c r="H72" s="66"/>
      <c r="I72" s="66"/>
      <c r="J72" s="66"/>
      <c r="K72" s="66"/>
      <c r="L72" s="66"/>
      <c r="M72" s="66"/>
      <c r="N72" s="66"/>
      <c r="O72" s="66"/>
      <c r="P72" s="66"/>
      <c r="Q72" s="66"/>
      <c r="R72" s="66"/>
      <c r="S72" s="66"/>
      <c r="T72" s="66"/>
      <c r="U72" s="66"/>
      <c r="V72" s="66"/>
      <c r="W72" s="66"/>
      <c r="X72" s="66"/>
      <c r="Y72" s="66"/>
      <c r="Z72" s="66"/>
      <c r="AA72" s="66"/>
      <c r="AB72" s="66"/>
      <c r="AC72" s="66"/>
    </row>
    <row r="73" spans="1:29" ht="42" customHeight="1" x14ac:dyDescent="0.25">
      <c r="A73" s="75"/>
      <c r="B73" s="99"/>
      <c r="C73" s="99"/>
      <c r="D73" s="99"/>
      <c r="E73" s="99"/>
      <c r="F73" s="99"/>
      <c r="G73" s="100"/>
      <c r="H73" s="65"/>
      <c r="I73" s="66"/>
      <c r="J73" s="66"/>
      <c r="K73" s="66"/>
      <c r="L73" s="66"/>
      <c r="M73" s="66"/>
      <c r="N73" s="66"/>
      <c r="O73" s="66"/>
      <c r="P73" s="66"/>
      <c r="Q73" s="66"/>
      <c r="R73" s="66"/>
      <c r="S73" s="66"/>
      <c r="T73" s="66"/>
      <c r="U73" s="66"/>
      <c r="V73" s="66"/>
      <c r="W73" s="66"/>
      <c r="X73" s="66"/>
      <c r="Y73" s="66"/>
      <c r="Z73" s="66"/>
      <c r="AA73" s="66"/>
      <c r="AB73" s="66"/>
      <c r="AC73" s="66"/>
    </row>
    <row r="74" spans="1:29" ht="54" customHeight="1" x14ac:dyDescent="0.25">
      <c r="A74" s="75"/>
      <c r="B74" s="99"/>
      <c r="C74" s="99"/>
      <c r="D74" s="99"/>
      <c r="E74" s="99"/>
      <c r="F74" s="99"/>
      <c r="G74" s="100"/>
      <c r="H74" s="65"/>
      <c r="I74" s="66"/>
      <c r="J74" s="66"/>
      <c r="K74" s="66"/>
      <c r="L74" s="66"/>
      <c r="M74" s="66"/>
      <c r="N74" s="66"/>
      <c r="O74" s="66"/>
      <c r="P74" s="66"/>
      <c r="Q74" s="66"/>
      <c r="R74" s="66"/>
      <c r="S74" s="66"/>
      <c r="T74" s="66"/>
      <c r="U74" s="66"/>
      <c r="V74" s="66"/>
      <c r="W74" s="66"/>
      <c r="X74" s="66"/>
      <c r="Y74" s="66"/>
      <c r="Z74" s="66"/>
      <c r="AA74" s="66"/>
      <c r="AB74" s="66"/>
      <c r="AC74" s="66"/>
    </row>
  </sheetData>
  <autoFilter ref="A1:AC71" xr:uid="{00000000-0009-0000-0000-000000000000}"/>
  <mergeCells count="2">
    <mergeCell ref="B73:G73"/>
    <mergeCell ref="B74:G74"/>
  </mergeCells>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протокол итогов</vt:lpstr>
      <vt:lpstr>Приложение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zakup2</cp:lastModifiedBy>
  <dcterms:modified xsi:type="dcterms:W3CDTF">2024-07-12T11:16:08Z</dcterms:modified>
</cp:coreProperties>
</file>