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E30D268-54F5-4295-AA14-2522B989A5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токол итогов ЗЦП 3" sheetId="2" r:id="rId1"/>
    <sheet name="приложение 1" sheetId="1" r:id="rId2"/>
  </sheets>
  <definedNames>
    <definedName name="_xlnm._FilterDatabase" localSheetId="1" hidden="1">'приложение 1'!$G$3:$G$9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15" i="2" l="1"/>
  <c r="G7" i="1"/>
  <c r="G6" i="1"/>
  <c r="G5" i="1"/>
  <c r="G4" i="1"/>
  <c r="G3" i="1"/>
  <c r="G8" i="1" l="1"/>
  <c r="G9" i="1" l="1"/>
</calcChain>
</file>

<file path=xl/sharedStrings.xml><?xml version="1.0" encoding="utf-8"?>
<sst xmlns="http://schemas.openxmlformats.org/spreadsheetml/2006/main" count="95" uniqueCount="54">
  <si>
    <t>шт</t>
  </si>
  <si>
    <t>№ п/п</t>
  </si>
  <si>
    <t>Наименование</t>
  </si>
  <si>
    <t>Краткая характеристика</t>
  </si>
  <si>
    <t>Ед. изм.</t>
  </si>
  <si>
    <t>Общее кол-во</t>
  </si>
  <si>
    <t>Цена в 2024 году</t>
  </si>
  <si>
    <t>Сумма, тенге</t>
  </si>
  <si>
    <t>фл</t>
  </si>
  <si>
    <t>Приложение 1</t>
  </si>
  <si>
    <t>ИТОГО:</t>
  </si>
  <si>
    <t>Место поставки товара г. Астана, ул.Т. Рыскулова, 6,8 (склад аптека)  ГКП на ПХВ "Городская многопрофильная больница № 2" акимата города Астана</t>
  </si>
  <si>
    <t>Поставка Товара осуществляется по заявке Заказчика в течение 15 (пятнадцать) календарных дней. В случае сокращения финансирования либо отсутствии в необходимости товара, Заказчик будет уменьшать количество товара в течение 2024 года, либо не заявлять поставку на полное количество товара по договору.</t>
  </si>
  <si>
    <t>уп</t>
  </si>
  <si>
    <t>Калибровочный раствор 1 - 200 мл.</t>
  </si>
  <si>
    <t>Калибровочный раствор 2 - 200 мл.</t>
  </si>
  <si>
    <t>Очистной раствор - 200 мл.</t>
  </si>
  <si>
    <t>Раствор промывочный - 600 мл.</t>
  </si>
  <si>
    <t>Тирофибан</t>
  </si>
  <si>
    <t>Концентрат для приготовления раствора для инфузий, 12,5 мг/50 мл, 50 мл, №1</t>
  </si>
  <si>
    <t>10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</si>
  <si>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</si>
  <si>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</si>
  <si>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</si>
  <si>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Объем 600 мл. Применяется для автоматической промывки измерительной системы анализаторов ABL800. Для диагностики in vitro.Содержит неорганические соли, буфер, антикоагулянт, консервант и ПАВ</t>
  </si>
  <si>
    <t>Капилляры гепаринизированные</t>
  </si>
  <si>
    <t xml:space="preserve">Упаковка содержит 1 стеклянный тубус по 250 шт. гепаринизированных, сбалансированных по электролитам капилляров, объем 100 мкл. Капилляры в упаковке 250 штук, сделан из экологически безвредного пластика, используются для взятия капиллярной крови,объем-125мл,гепарин МЕ/мл крови-70.В комплекте имеются проволочки смесители и колпачки для капилляров.
</t>
  </si>
  <si>
    <t>ТОО "Дельрус Казахстан"</t>
  </si>
  <si>
    <t>ТОО "Fly Med"</t>
  </si>
  <si>
    <t>TOO "Мелиор LTD"</t>
  </si>
  <si>
    <t>Победитель</t>
  </si>
  <si>
    <t>не состоялся</t>
  </si>
  <si>
    <t xml:space="preserve"> </t>
  </si>
  <si>
    <t xml:space="preserve">г. Астана                                                                                                                                                    </t>
  </si>
  <si>
    <t>Заказчик/Организатор: ГКП на ПХВ «Городская многопрофильная больница №2» акимата г. Астана</t>
  </si>
  <si>
    <t>Местонахождения: г. Астана, ул. Т. Рыскулова, дом 8</t>
  </si>
  <si>
    <t xml:space="preserve">Краткое описание  и сумма выделенных средств: </t>
  </si>
  <si>
    <t>Общее       кол-во</t>
  </si>
  <si>
    <t>№</t>
  </si>
  <si>
    <t>Потенциальные поставщики</t>
  </si>
  <si>
    <t>Адрес</t>
  </si>
  <si>
    <t>Дата</t>
  </si>
  <si>
    <t xml:space="preserve"> Время </t>
  </si>
  <si>
    <t xml:space="preserve"> Присутсвие на вскрытии </t>
  </si>
  <si>
    <t>г.Алматы , ул. Докучаева 12/1</t>
  </si>
  <si>
    <t xml:space="preserve"> нет </t>
  </si>
  <si>
    <t>Алматинская обл, Карасайский район, село Кокузек, строение 433</t>
  </si>
  <si>
    <t>Алматинская обл, пос Отеген - Батыр, ул. Калина 2, офис 711</t>
  </si>
  <si>
    <t>Ценовые предложения потенциальных поставщиков, победители согласно приложению 1 к данному протоколу</t>
  </si>
  <si>
    <t xml:space="preserve"> Руководителя ОГЗ _____________ Садвакасова У.Е.</t>
  </si>
  <si>
    <t>Специалист ОГЗ _______________  Нурекенова С.Б.</t>
  </si>
  <si>
    <t>Протокол  итогов закупа лекарственных средств, медицинских изделий способом запроса ценовых предложений объявления № 3</t>
  </si>
  <si>
    <t xml:space="preserve">       21 февраля 2024 года</t>
  </si>
  <si>
    <t>Признать процедуру несостоявшейся для лота № 6 в связи с отстутствием представленных ценовых предложений.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</si>
</sst>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81">
    <xf numFmtId="0" fontId="0" fillId="0" borderId="0" xfId="0"/>
    <xf numFmtId="0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4" fillId="2" borderId="9" xfId="0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49" fontId="14" fillId="2" borderId="12" xfId="0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/>
    <xf numFmtId="0" fontId="16" fillId="0" borderId="2" xfId="0" applyFont="1" applyBorder="1"/>
    <xf numFmtId="0" fontId="17" fillId="0" borderId="2" xfId="0" applyFont="1" applyBorder="1"/>
    <xf numFmtId="164" fontId="16" fillId="0" borderId="2" xfId="0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20" fontId="13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top"/>
    </xf>
    <xf numFmtId="49" fontId="6" fillId="0" borderId="0" xfId="0" applyNumberFormat="1" applyFont="1" applyFill="1" applyAlignment="1">
      <alignment horizontal="center" vertical="top"/>
    </xf>
    <xf numFmtId="164" fontId="6" fillId="0" borderId="0" xfId="1" applyFont="1" applyFill="1" applyAlignment="1">
      <alignment horizontal="center" vertical="top"/>
    </xf>
    <xf numFmtId="164" fontId="7" fillId="0" borderId="0" xfId="1" applyFont="1" applyFill="1" applyAlignment="1">
      <alignment horizontal="center" vertical="top"/>
    </xf>
    <xf numFmtId="4" fontId="6" fillId="0" borderId="0" xfId="0" applyNumberFormat="1" applyFont="1" applyFill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64" fontId="4" fillId="0" borderId="2" xfId="1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2" fontId="5" fillId="0" borderId="2" xfId="1" applyNumberFormat="1" applyFont="1" applyFill="1" applyBorder="1" applyAlignment="1">
      <alignment horizontal="center" vertical="top" wrapText="1"/>
    </xf>
    <xf numFmtId="49" fontId="5" fillId="0" borderId="2" xfId="1" applyNumberFormat="1" applyFont="1" applyFill="1" applyBorder="1" applyAlignment="1">
      <alignment horizontal="center" vertical="top" wrapText="1"/>
    </xf>
    <xf numFmtId="164" fontId="5" fillId="0" borderId="2" xfId="1" applyFont="1" applyFill="1" applyBorder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top"/>
    </xf>
    <xf numFmtId="164" fontId="6" fillId="0" borderId="8" xfId="1" applyFont="1" applyFill="1" applyBorder="1" applyAlignment="1">
      <alignment horizontal="center" vertical="top"/>
    </xf>
    <xf numFmtId="164" fontId="8" fillId="0" borderId="8" xfId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9" fontId="5" fillId="0" borderId="13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164" fontId="8" fillId="0" borderId="2" xfId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4">
    <cellStyle name="Excel Built-in Normal" xfId="2" xr:uid="{00000000-0005-0000-0000-000000000000}"/>
    <cellStyle name="Обычный" xfId="0" builtinId="0"/>
    <cellStyle name="Обычный 2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BC0D75-8E08-4961-A4B3-7C0DDFFF5E1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1D39FA7-70A5-4711-89D2-9666860E89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BD72BD0-AE14-421B-9B27-0DB56BD7E31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B0332D6-C8BB-46A7-92E2-B40545280D4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C9C7F5D-D43A-42AD-AD7A-80B165EC1B2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63F6FD3-D836-4DEA-BD39-B18FCA3D186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C5C546A-B7D9-499F-9C49-07F94D5FA15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E256528-C35E-483C-8C36-A388B311A28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10B9D9E-9EB0-45A8-99E4-9DC689BFD62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4A0A6DD-EDA9-46A2-8219-F39E861E08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B14C0D6-66C3-4D3E-8820-D2296E5A828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A2D63706-0C1A-4F42-84A6-1D97BF3683A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B564359-B57B-43DB-8DFC-6462418B22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D818D47-EDD7-41D8-B66C-0B3ADAF14E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820C5299-F9F1-4763-8BF8-2FE6DB4DC5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659D61E7-6BA2-4D7E-B72A-145A10EBC43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7F89C9F-6E78-46A2-AC02-E7DF6E3C2A9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5A31859-58EA-4C85-883A-4E764A21014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B936E39-042F-455F-8788-243FD818AF4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E5B95597-6DE6-4F39-B05D-20DC327A59F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E8E6E6AF-194E-4CDC-88F7-473F588C41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6766557-BD45-4331-A5A2-E9481171235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064084F-D575-4FEF-9E32-213AB95E8A8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EC05ADA-071E-430B-A495-188F0D969E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C8DF453-848B-4074-962A-70A5961016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B9E91B7-98CB-43DA-8DCB-DCCDAC0D0C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C83D196-426E-41F8-A965-750A7F00FB5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8B416A40-B6B9-4D78-AD3E-3FAECE1555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3A8BEA9-CB30-4CEC-94B3-B4A770ACC8F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3FE61DE-754C-4BD9-96FC-8595836D6FA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AC167527-CE1B-46F2-B05B-E039BCEC7AA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CB44AE1A-226A-48C2-A528-1608F0443B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F0EFA2F-4631-493D-ADA0-08CFB3BF9D4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6BCFCBF4-2935-49B0-8E91-AFFB14EA8F3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67E6D5F-D95D-4FF9-9C4C-B339FDEE05A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C101DD35-9C97-432C-8533-06077C7B544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D7931138-A526-4FF1-9655-01DC7F31B9C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BAF10923-3F65-4A63-9427-A4A3432091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152DF9C-7CFF-45BB-AF54-E72D91D4AF4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6DDD5D46-AC49-4E62-976B-12B03357C39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0662A0C-6BCB-407B-A8A3-0DD32EF8E4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2DE3F08-D355-4FD7-9AB8-E47D12D7628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C2BB06E8-E51A-4AF0-A29E-7F753DE528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670BCB9-70B3-4D4E-B23C-DF19145DCD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C7D9AE59-CB7D-45E6-A3A3-D84317A78E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7A4BFCB2-7B38-4B3F-B919-FD7B5D8FC7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98F58E6C-081A-448D-BE30-75E747C3DD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8433FD7-C374-4495-857E-96CB225DCA7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93077832-B8CB-4DA9-B170-1534544D722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AB0C234-FCE4-4564-9762-A42E9BA4C4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796FAFE-4F13-44DE-8AD3-DC4FB4EF62F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E5002724-7454-4EA4-B673-54CA8808513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F71E755-CC02-463A-9323-C064D078C13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48A6336-D27A-4046-BA28-5B9AE08E102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FEA817F9-E62E-44D1-B96B-5856364172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A21ED6E3-586B-4067-A399-DB2C95C048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A275ADD9-D5FB-49C0-AAA4-43BF2EE7EA3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71B3C748-58EA-4968-8090-3829789FFE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1557B382-B884-422A-9C21-1F737B9FF9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72F741AA-E760-43B0-985F-429D2BF2D52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70859621-38BD-4327-9E87-7CB99A63BB4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5CA3D215-A7AD-451B-A571-02160A694FC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19EF6A8B-D92A-443A-8385-5C24AD29C3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B4A98DBD-AB58-4A79-B5C3-5955C9868BF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706E834-1CF6-457D-9977-4544D3C82D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F3D5A1C6-2410-457E-8C9C-E8D8D8010B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D67BA05D-D678-4A66-ADD0-4A6503A5446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E26A555-71F2-49CB-AE05-6FC2736F244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F5F0306F-C025-4753-B251-9A2A021BB31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1BD1AE41-DFBE-47C8-9772-202DA2BD1B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537DC5E4-8949-465E-956D-006608FD75E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0A94B42-88F6-4076-B1B1-EFE74137F3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5DFAAB5C-9519-4080-B70B-44440B90F31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33FE6F66-AA0B-4F4D-8B4E-C303A9846DA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37D1155C-7D85-4367-AAFC-172A58BEB52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B1CE7E3-3C64-49AE-BD69-1541D184822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9990AA6D-3998-4A7D-B8E4-A9CE2CFCE5B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DEE7CCEF-974B-4957-BBF6-3DE0A04AE61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65FCFF7F-5CCE-4DF6-9ADF-C68B49E2ADB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62C24740-1729-400E-B45F-5DC9263B24E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D1D5BB39-2088-4346-A1EA-53D60226054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70B8BD2-5DED-4CC1-8368-845DFFA8D9B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C8A7F12-BB12-4942-994D-146F3735878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E4EA8D7E-7AA4-47E4-BD24-8695DA9222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981ADDB3-72C8-41B8-A800-976AC2271C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ADD7E832-539C-4C78-8CB5-19B7D42405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42C779E5-3F59-498D-B22D-D17B903CDC6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4D57699-77AD-43C5-BB0E-90968E3BBE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DD33858F-025C-405D-9B0B-24A379664B0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6B9FAAE-7123-4521-B708-123A18E3462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4458DCA4-A2F4-49CB-84ED-EDC46CBE1C8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92FC7B9-ED08-402C-9D21-101AAF196C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1F875755-6CAB-4E2E-B2EA-DE3B4993721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94D324AB-E361-40E3-8A50-E690405FA91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99B2881-1F5B-49C9-A64A-EB1B1EE802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B376D49-00D2-4EB5-874B-212E4415096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288E4D5D-F080-4A7D-9C3D-64588D8112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B672F9CD-EC1E-4002-824F-8678632AA2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3FC20B1D-87D4-4318-BC9B-8FADE731750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7151AF4-5925-4A17-894B-00064E62D8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8B98A0BC-F484-4CBD-84B8-EFB2E4BAB7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E934994-73EE-4C46-A65F-C93D64B0395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467AC9C6-9771-413C-9892-78365DC3E6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8A9BA3B6-C179-4C04-8B4F-612C50D010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52C231EE-5ABD-4ECB-955B-F3DCB9A386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6E44D4EF-1B33-4C26-980A-8506D2C8A6F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87174FA-AF6D-4876-9CD8-F63C16A15A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55A5BFA6-2CA5-459E-9844-DBA3588B7E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872703D1-A6EC-4222-8449-749F1D19851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1D3B8F1-50B9-47C9-9301-1C22CCD85FF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16807F8B-D785-4663-BD03-C16D00E2DF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7F6AEA39-C324-42FE-AB98-2D53CB6E547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3ABAAC76-AD6A-4ED6-BAF5-BC86DE6452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F64E9A44-8E56-4003-8ADC-DC4296C2B2B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EB02533C-7D4D-47D4-9482-66C6FF408C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42C0F783-F282-4112-878A-5FE57B7E0F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C094BFBE-A6E5-4B41-9ED2-79C1244E226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B48D2642-48E3-496C-B1C3-5DA3A601BC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EDC3A9D3-3639-4683-A3DC-A8FD41F04E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B42C138-E708-4C54-AA8A-44E51797A9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B92496B-9D68-44C8-AF2E-234243E6DDB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88D9E7D2-8559-4BAE-8C31-78B15606EB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E61F4D99-ECD5-48C6-87C9-83E95CE59D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333AF370-66D5-4194-8CD7-05A3C888764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CCCF47C3-6F5D-4FA4-A475-FD4268D7DA3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C417A0C3-296E-403B-B3E3-124EF8B40FE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503837EC-70B5-4B11-8DFF-ECCDB637CF9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94A02EB0-9B53-4996-AC32-C6AFB612425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F88D9982-BE0F-40BD-8FE5-40F3004927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F0F7B252-C69F-431A-9847-9B8A71A8F4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5F8656E2-89E9-45E6-9151-9686739666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D5C409CA-9CAB-46AB-B25D-FD38FDDB366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D86E6594-2FF0-4755-A4BF-5CBE5F92847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A7F7A414-AF01-41A9-81E1-113BEC4CBB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3CCAEB1C-7EC7-4695-952C-7EEEF6E166F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E3E5980F-612B-4295-9EB2-7CE815D6AD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97A53A8B-0DA1-41E9-9B6B-A6EE11A942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EF4C1FFD-422A-40AF-AD35-E0B10BFC16C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80C25EFC-312D-4B8B-B793-BB7503366DA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7FB28E30-25D4-4623-8088-0917EA98DA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50594B26-1794-4E85-ACC5-827327221ED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D25442E0-293F-4030-BC47-98164C679CC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9DE4D48D-A180-460E-B131-77CA9D8DB3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DAD5AAD0-F347-4183-9E21-3C4BB01D62F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E24A94FB-E07B-4390-8C8E-FC915CB4AE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2D3E3E19-ACE1-4D29-B4FF-C0531118699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B37469AE-481E-423D-BC3F-DE1EE2DFD8B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9F6AF960-0949-48BD-B813-694D71CBA19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73BBCD8-AD2C-445D-88BB-6309D0B58D3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44033DA6-1A3B-43AC-8152-5A7B78880E4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966BA072-DE1A-48B7-952D-90CA72C593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6F378B52-A6BA-41AC-92D1-71C96AB8BC7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6D96134C-8253-4CFA-8CCA-93A1482579E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FDCE49AA-F7A6-4603-A59B-E0334B04B34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562F8D4C-00B1-4435-AD6B-C01F6C67AB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5D58A44D-7E48-4027-AD48-4B6A26E75C3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D33791AF-3822-4EDD-AFB1-126D6D5E84A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74E33D3-D414-4433-AF3D-C6B676B2137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28B2729F-DB4C-4C71-81FC-A678CBE053D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4933416-BA0D-422C-8817-AE0130C2147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5FCA13AB-86EA-4B49-BD67-19C3DAD25E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E1771447-0935-4B0A-9A16-421540C12B0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6BDBFF7E-5C61-4522-8E21-37BE1C05DF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46EC30CC-677A-42C5-BC6E-86394E2AB9F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3E94E0D-5C79-4055-99FF-2A7BDAAAFEB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9AA66D7D-379F-4925-AE89-905A867BB6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EB7B00BF-4CC6-498E-BCBF-B21183D0BB8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89D3CFB-65B9-4014-9922-E686B45116C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CCF7FD60-0C89-4BE6-AD70-C28DBE6B9FA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13D90684-74CF-492C-9656-9C42843FFD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F1D1F9F1-6F17-4EEE-8F26-165B7F6D8C9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DA27A353-EA88-417C-A9BB-7DE2460C716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2E6FFEFF-22FC-4F8B-9397-2CD643C003A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656BD90C-5A97-4ECF-9755-1981D6C2309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1886BE52-212B-4A3D-A200-792BE529491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E89A8E9C-C872-4936-87B5-BF50AA8A341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C7952F35-30DF-425E-B2A5-711BD615C9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96E72B65-EF99-4863-B9F4-9587D4BC1B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3726D5F-8A14-4351-A116-80B12AE34A9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147C638F-AC72-4DB3-BA41-4A6EDD25DEB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857D1089-924D-4487-ABA9-27D1AB51E5C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E3B7EC6-2BB7-4E94-9467-585354B2DC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36A167FD-6388-46DD-A28A-CCC6C9C4FE9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EB45C44-E814-479A-B33B-BF32889E90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BA5C231A-67D0-4FAC-A63F-CC4548ED72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668808A0-7FFF-4A6D-89A1-F967D1A627F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D6E394B-6BDE-48BB-AC11-FD418A47392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B0AF46F-9CD6-47F9-ACC9-5B048056F7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5850B8AE-FEEC-4FAA-B8C7-EBF2220AE0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49DDF260-3419-4A23-9E97-330B3D9E99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F4BCB0A0-B923-41D3-B458-DA3933A23F5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20F7D997-DD23-4AE3-945E-9F00DFFCF2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815640F-9782-46A0-922F-FCA38503F3D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8301CFC-D62B-4A99-BC99-4C852CA222C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F5BA801D-B1AE-4B8A-8536-1189D0FFE16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8E665A26-BA5B-4683-9D5D-54E9A05836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752D93E9-677A-428F-A3C3-19DFC9C667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F3A2E912-03A9-4B77-A040-C8C4CEEE740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C29B821F-1FF2-4AA7-9AD9-EF3BAEB725F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5F34C8E7-5E58-4591-B588-C47002BB98A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86A1EE1-6B7B-4636-B549-C92C5E3B539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8EAA9B8-CB3C-4166-9D1D-3EFDA7A86F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D40E217E-0277-43AB-9EDA-4BA893A4E1A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B7001E5A-D1CC-4445-BBF3-A14BD5C5C9A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C37BA727-3F86-4FE4-AA96-BA58253EB6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379445A-2017-4E0A-8B73-5C9C225290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8E8C308B-F176-4297-8276-A7C1FF9658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809267FC-6FDA-40F3-81AB-0A3351B004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6F7A1D0-5480-4C69-BC9B-1ED9A1948BE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551E82DA-52DE-4541-8CEA-E15F03A9A90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36E155D7-52DA-4177-B9E2-0B8E3DBC76C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64F27D9-00F0-4FB5-906E-5B1C5E32B2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6834ECE7-C1A0-41DA-8132-2CFFB983FA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84B01FD-CB6D-450B-8A30-AED31A64A1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797D818B-812E-4839-995D-A068D85B9B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F244EB9-41D8-4A45-A441-51914686A7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D8A4B1EA-D315-4787-BD71-8AE2CE2893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6F28E52F-33D3-40B2-9465-D7D4C7AABE2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B4A91225-3DB5-421A-B985-6470E0BA0A7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561B3A8-1C7A-4366-94AF-5CCAC601671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E4F74934-5C55-43CD-B35D-A8AE1A67D28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8CD6EBE6-2A4A-458F-9E14-1DAB127DF8B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3348209B-B201-466E-8662-12430D8308A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4765401B-E094-4E4F-8A6E-3E32613E65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F6DB845-4831-4271-8E78-DC064C96052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64475EA-0CCA-4EFA-A06E-94A2D4EF74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12AD3441-4FD0-45DE-B8FF-7F3AEEEF322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37BFD4D5-CDCA-4D42-9A4E-F98172D7225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42A33B85-481A-4136-963A-1B730539E4F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D73AEA0C-184C-4827-9AC9-02E54FE4E0E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59D04D1-E872-4467-8E58-5A3F07CAE6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7291BF73-63A0-4C74-A0B9-BA78149CF67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78D1B098-3AE7-48C4-B868-1DC4784906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2FEE79E2-D49F-4140-A6F7-73B2F25EBB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B1F14E25-7788-471C-802E-B2F6E58BFD8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9E47310D-6FE6-49B1-AD28-CE0AD4E7B2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DF4F9BAE-2420-46A4-8A4B-E86ED26DE4F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13A046B9-10AD-4BD9-B3CD-2F0214912AC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092A597-700E-4295-9CAF-211351A183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DAB6D325-B122-46EE-B24A-BF8629B30E5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745F4509-B3D1-49C9-8C8A-ACCB1F2A78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51527D78-C0C8-4882-A793-0E2AA6588B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3BE265FE-CA97-4263-BD11-09090DBA9B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4789DC51-8FA5-4080-A675-6244269707B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737B0922-AF1C-42CC-9A8B-5D4265B3373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64758109-D90C-4539-B14E-966871BCC1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0BB87EF-6DE2-4EE4-93DD-654BCD74FEA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DA83ACDD-9D30-4664-B3A6-76C81B531F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7AA60B51-3F47-443E-AEF4-483245626FD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4490DB6-3EF5-4E0A-A28C-3CB37788993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57BB4194-5B7C-4816-9988-782DE0ED7B3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3BC862A8-FC24-4A8E-B922-4C116A7574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D2C56022-0041-42CF-9331-E641A0B5AC6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F08BABA3-2BF7-4A99-AD6E-42FE091ED32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CBBD684A-AD9F-4889-99F9-A7AB09528C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8C7FD143-E8E9-436C-86C7-8F4832CB3C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704FB981-341B-4B0D-B452-C439A0A5E2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CC1A50E-2385-4D81-8933-9F5EAE24BE2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328096B4-5AFF-4E74-A2F8-564B2B78AAD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A691E151-4723-41F4-8B4D-E0B56D198C5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FC4A6401-39D4-4387-87CE-E5062E0683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9E2D4C98-645D-4D0B-8655-3ACB8F67F0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A02963DB-3E1D-476E-9E6C-E9E5794804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F80EFA7A-DED2-416D-9CDE-FCAF58C2999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1FCF6D20-25A1-4CBB-9E19-4E3789F4F0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A23CCD7B-13B3-45AA-9BE7-9D95C1033A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D793677E-601A-4C10-8338-C8BD5BB26FF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1AA74F62-937F-4F13-BDDC-B0EEC9323DA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DB9BCDD-FED8-4688-B5B7-DFCDF05A2C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66A5566C-CCE9-4E82-B738-DFF0A84641A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BBCD3AA-C1A4-4B66-B792-00FCFAFEC96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E194BDFE-647A-4D14-A6B6-F29D97A45DC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7C84619-600A-4F3B-93CD-B720E738F5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FF4BEF7A-E069-4C97-8161-0FE5277BC45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8C55C650-D052-41B7-A678-9365F81869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231B4D42-D1F9-4939-8973-84A1D7A8F83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998D3EE-C714-4345-A476-5E74CFAA5EA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56D820EC-9AD9-4EC9-BBCD-0DDDA1CFB7E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F5551D1B-8C04-42A8-8FFE-C33EAB92E74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710B33C-BC69-456B-B77C-A2222516B8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9C755476-2609-44B3-A1B7-AB08873D403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4C4CCC77-C494-4B24-B681-F64673D0EC2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2D5F954B-617E-448C-A61D-FFD26097CE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78ED5BFB-380A-4945-9375-A0940D077F6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4697784-087A-4F83-89E4-ACE8373F7D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BCA61613-AD03-4530-892D-AD1BC78C93B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45F1592E-D345-49F6-A594-D84F891A0CA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D4F01000-5B7D-4329-857C-C508CE88694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680261B6-E482-4C40-AA82-D8418F511F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19CB1F26-37FF-48FD-A81F-B7D096A5D26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C01BB5F0-0479-4205-80C4-52B24A6C225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EED10F69-ECB9-4480-A003-AD190AC9E5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1A919E2C-CCCA-489F-8EA4-8D5B50C049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4FAE14DD-4720-48FC-930B-6F26C9E619C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5460FA3D-164B-4340-B47C-AB1CCA21B9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53AA13FB-D9D5-45FD-90BA-D10ABE4F98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49A77DFD-284C-4EC9-BC14-804AD5230D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EA4FD348-E8F1-49C5-B913-BA24854A0D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686FE35C-573F-48A8-B537-E6F61B9DC2B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3060F5FF-EC64-4E3F-9E50-B1AC7F13F07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4A3B76CE-12D5-4D24-90D8-186510FE195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670A9EFB-737C-42EC-BEE5-20E670C7764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727B3362-FDF3-4998-99CD-1884EF7B17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564C3BDF-4281-421D-BAA4-2E150C87BF8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7D5BE7E2-DC2F-4E27-82E6-744B7BB150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5F415C0-60D9-4070-827F-0E7F51320D2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9DE51C76-C404-43BA-80E4-760EA1443FB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2C6F38F3-3000-452C-BDB6-6889AD4B47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3B4716F2-33EA-44E5-97AE-4B39EF14441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5ABAE35B-550F-403A-8386-CD6BABEB21A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53B33E97-4F92-4CD0-8376-B465105F963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B30ACD39-C05F-4472-98A2-EA400625EB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2B935EB0-1077-4BF5-AE95-39618727CB0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97E3F1DD-2AE5-4276-B408-AD7901DF9F0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93A8AA34-C495-4113-A72F-05536F317FF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9DD78D5A-5483-421F-9EA0-8131F4B8A2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AC91CE1A-9C44-455D-8F6C-F6697A066E7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25E4638F-D0E1-47F0-AD17-6620FDF14A3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77E1A00A-F007-4673-B8FE-794C6D839D9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2C64C57C-FFF5-4034-9936-6BA4366286F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C7A12E44-2ADF-4C63-9BE7-89BE187DC44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85B0F450-6CDB-43C4-A41F-3A2AA57A68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C7EE1B43-6DF3-4733-9E83-F75D341B24E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B50555BF-6A45-4AD6-AF0D-AE7261E068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5BB9353A-8F63-42BE-B206-E4D54B1B58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3D75B10A-E512-4480-9531-60BB0CA859B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7D5E7F24-4D90-4067-94B2-7C0B27D9BDC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BBCF4D1F-652E-4BCD-9A00-FA27CF5E88E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808E3A61-B08D-47B2-B10A-CCA38FE396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C941D17-E02F-4283-8B7F-ACCEB76331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7121DC2-E0A3-44F9-9105-ECAF2A716B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25103D67-FEBF-4833-9A9B-D4D728DA258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97EA933-00ED-4419-A03C-5AB7DB0079D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1FAACC73-2002-4035-BD11-109FCE4125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D56CAB27-666E-44FC-8653-8476596ACC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D58E972D-A39A-4EA1-B6F9-1AB5B6CDAF6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7122EE5A-F67E-4576-A6DF-CBAE60C73F1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7FB1DC57-67C5-45C1-81C2-02F20B3B35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5F7061A1-CEA2-41E4-B1D8-00EE6870293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B87C2C13-3ADD-4CE1-9FE0-2ABE77AA842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A8506DF0-0DDC-4436-80D2-419A272D73D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18797F06-D9EC-4936-A4AF-44CD1EDFC79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66A9ECA1-E7EE-4325-8D99-682899A1D4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1D32BA88-7584-436B-9BC7-89EE3759FA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804094A5-6AF2-4E3E-A33F-FD5D3F060E4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E5F52A48-7965-49BC-A2B7-8EF0903DA54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E21BBD8B-8704-44B9-B7AF-5D159E14788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D2F90514-6DAB-41DA-849A-B712196E1D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7EB7715-FCE4-4E7C-99F9-412BB51602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C00ACE74-1E55-49B8-B879-3D2887ED52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EB46E99A-44FD-4D91-B44E-43A67B4CF8E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6B5EFA4F-5607-4B1D-884C-30500CB332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DB9439AF-421C-4DD1-A446-A3E711384E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5C72ADD6-C6A8-43A3-8CE4-03307625F1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79D9A847-4956-4960-8EA4-54E73A2B489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DF71C2B7-4707-46B2-A65D-7126AE0E6C5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6B42886C-48FA-4DE1-B845-A08A130FC66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B3F9424A-CB2A-4027-A11D-55009E1EC4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2592F25B-AE0C-4682-9740-5D9565E15A5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50ABD288-5033-4A45-B86F-F6BB644151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DED36FA5-0577-4567-995D-736A00C2A53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56E472C2-8A28-4A48-BD6B-D2ECB608274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5C28466E-2E43-4017-B8CA-12F9DAF0C4E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20219B21-453B-4F25-9642-7D666AF55D2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DC1EE9E-DA24-4EF1-AB34-59818F17879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FC83496D-F5AD-4203-9F34-9BBAEB2EDF5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55FD6F02-7CBD-47E8-BA90-08A0DCA372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E16B6677-A801-485A-A2EE-E56F5EF9DBB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B88FD738-77AD-4264-B164-FA11007A312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3F85C345-5DDF-41EB-84F6-C6F7AE4ECD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AD7E2FBE-3288-4700-8891-C239B183CB8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6C3A62BA-084B-4258-A302-1B1374FB1B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EE57F1D-EC94-4D55-9F66-C57D02F06E1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8D048A93-66D9-43BF-B26D-B0C2EB3AD8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C21A2B59-FB40-4651-A652-7FFDF9920C1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6BE1DDEB-51C9-4482-B9B6-F18D834563F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6AEE507F-65C6-446A-B07C-591BD453D3F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3C836726-1182-48CA-90A8-BBAAC1C3452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B35D1A99-A967-4A82-A19F-B241F35323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50955562-DA5B-4E04-BDC5-7B5D0453D17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D5D40FC-9AF7-4EAA-85A7-8C51215DB3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5193E2ED-270F-4006-B8E2-2F352A6889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252CF0C3-E78E-407B-B657-3E0A6E10328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9901345A-EB5E-459B-B298-F8D4BD44367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2720EB8F-92C1-46A5-8EDD-5BF82EF7FFE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586D0D35-C162-41CC-8825-AD291B3CB76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40638B94-7F6A-4FF3-BBD5-19D2B89817A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96E4C36-FC5E-4D2F-B54B-EC917670E6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5A4472F7-1E7D-4659-983A-C50BDF1A2D6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63A2051A-3439-47B5-8509-1F9779C32D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9FF329EB-7D55-40DD-9A59-D499E1E802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19CDBE77-57E0-498B-9B9D-EB13254DD5E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B1977250-7CB2-4718-AACA-34B6AB1359A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AF0A5F94-69B5-4AA0-B978-3412EEC7F1A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77F1450A-598B-40DD-88E5-71D60AE1889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8AD8E13B-C613-4A07-8E85-1DB367DCB8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7C88FB3-ED9F-43CA-BE67-DBA40542DC6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6E079A3D-46A9-484E-8F8C-9BBE1B62417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F51FBE6B-4C37-4932-A7C6-639CF570FEA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CE9527C3-1BBF-4748-BA6A-F2BF768C66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5ED0CBA1-CA13-4155-A393-FED6244BB2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8C27FFCE-20CA-49C6-A3CA-A5360DE2C6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8F525E79-FBB4-4728-8CB7-923E81FB7B6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6B15C1E3-DCDC-4B59-AD25-41C5C72F85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5CC1D6CB-CBFE-4E2F-BC9C-EBB7DF8865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E49A89C3-EEA6-4DB0-86E4-1E82C5BB118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F9B82BC4-F26C-4DB2-B596-DE44DC4314E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DF943DD8-39DC-4C21-8DB4-FD842D691B2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30C650F6-65AB-4E9B-9E82-D5754CB1E9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8CBC7711-1FF0-41B6-BCC9-63A256849D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E4672592-F861-4D32-9C4E-8C0AF36D50A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A4D141E2-564B-4263-8BBB-A3E3E9DF462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1950D532-5850-4C37-9E9E-617A7FC75FF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DD56B9D9-7B95-4262-AE41-08D5858395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115FE55E-885C-48C2-9DBB-225F77CD54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321E6FB6-F971-4921-B3E3-8104F5CD1C0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F384E96F-ACB2-451C-910D-55D8FC69F7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339E8A9A-620A-41A5-A9C5-C64EAA129A2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9FDFDF95-4D6C-4534-BF1E-1E447F33B6C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D40964B5-D88D-4FC8-B1EF-3DAAE42CBA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D8D10AB1-352B-44D0-A325-2220858A918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76CB000-BE76-48BA-9405-A79002AD34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FBD37649-F527-4872-8C03-09B8008E1D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BEB83DFF-CE75-4AE5-BF4D-BC3B5B16491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E9A163F0-ABE6-4F5A-A9FC-4719758E31B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48C6D1F7-429C-4B34-9FBB-10479D8FA3D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566A2598-8DF9-41AB-B8D9-9674487CD8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28BB1304-9AC8-4F9F-AD23-A9D3C94B8A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2AF95451-945E-4B0C-9D77-654082C742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1D54C510-0D35-480F-A870-3E24A26B51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C9B3ACC1-B854-44AA-BFD2-5D3516C6A3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244E182F-D12D-4AAB-9AD5-4DBA9F46D42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5BC4B8E7-86FE-4653-B02A-35BD2C6B6FA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1A600C53-3FA3-46F6-BC17-D680D10760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EEE4ACB3-FE97-4690-821D-97BBF52F6A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843C29B5-44EE-49B0-A106-501DDF377F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1B9FF6FC-45D2-4AC9-8FD0-1A8E8C59C1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58EDE93-DB5F-470A-B9B7-69D29A6CBC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D48E6EB4-3FE2-48CD-9CAE-4EE2631ECD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C0307070-734F-4ED0-8DA0-322A9E3047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EFA74B63-DD10-4CD1-894A-7C1EBB7A26C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8D244D1B-C04B-41B1-B5AB-9D5B99D7F5B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6574C0BD-9671-4493-9505-6C475BD47EF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70B7D682-EEA3-4D83-95CE-6F3960FD024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951FFA3E-9D3E-4630-B046-BE5981B5CF5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67FCC98F-794E-47F6-A67A-1C1E7FCBF4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9821B742-5A00-429C-AE29-F0E3C4644D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C43223F6-BEC3-4D70-95B3-3FBBD66D090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87B765AA-5D69-4F4B-953B-56CAD0740CB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F29D38E3-C9FF-43B4-93C8-A06FEF24184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B3B55BAB-4F0A-4EC1-AA3A-2EC1540E1E3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D58B4BD8-95BD-4FD4-9693-823C16CEA47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46A3AC22-203E-4721-9DD0-FBC06ECE30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F083B93-5033-495B-AC06-11ED4FCFB97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261387C0-45C2-4D96-9179-B1ADA310508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8A94A19B-3400-4F63-B328-415B4FAA8FE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5B04FD89-9D93-4A38-A8E7-92AE6E5FAF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6CCD4D1E-3A96-4066-99C0-1CFE5385F94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50FC21D4-902C-4B49-9DF8-E08C633D0C2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6AE8D315-A8BA-420B-A01C-48B073E45A8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A8ACAD6C-A138-4549-8738-4423B67EE26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4C2849D7-2396-4635-9F2B-9E9CC9310B5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E3669DDF-353A-40B3-ACB4-470686E0CE2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8D57A361-340A-44AB-B5DF-EEB378F2643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7AB13D8E-C345-48F1-BBBB-4BD32787AC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8A020DD7-AD9B-4463-8D4A-17ED551A8C0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1F9921E4-8839-41D8-BA05-79233D39E6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E472CBDF-6B2D-4EBE-B4C5-48617E7F3AA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89667AA4-8C02-4733-A0CC-4D5ECD6FD2A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EEDC02FD-8B1E-43A7-A605-85F5E41D1B4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2E089AFE-F6E0-4A15-8F56-0FD7B22D0DC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580E080C-008D-4DF5-B0FD-2E774E57401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9F7DF9D3-1FB9-4BF3-8A56-67794648A76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A2805E5E-E181-41C6-A139-B03D4A8F9D1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CA5F37BE-BEA2-4815-B49F-11850E0FDC6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F3D7EE26-A2A0-4A52-8164-8C92778897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E173C80D-E16B-431F-AA67-76FA07D8952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BE385E05-B2BD-4E48-B9DB-034D997E3B5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A3EEC68A-56F5-414E-840C-70DAE388879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FEC9FAC1-61EF-4D2F-86BC-AD522E4F34E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E545D5DB-4753-417F-AE36-7DE28FF34F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2B6787DA-E072-466B-B666-0A044FCDDDC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36974590-BC79-4C03-B094-DF691E9C1F6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BAD4D72F-0126-4B95-A265-30BC39D6B14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E7C5F6E3-3EAC-429E-9CBC-FD68D32426E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6A4AC419-FDC8-4CE0-A5EB-DE02DFC182F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3AAA789D-64CC-4A1A-A052-7C2C254F59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23393B71-E212-4603-9E3D-C50D377A226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F355F9BC-5AD9-4C39-8EAB-722F65308F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E4F92515-E305-43BB-826E-0942AD534F9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DF3B2B02-ECEF-49FB-B979-F61240B6448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12EB8A7A-D9E4-448E-9E52-0060A0B9DE2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9B5925F2-33DF-449F-8947-C05B132A971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17D7DEA6-9A13-419D-94D2-4CB3B75B00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67F70D54-C380-4784-86D9-FC7843219A1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307B0403-6A3E-4C14-9A1D-C3451D90F48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AFF5F090-2CFC-4B24-A323-736C9761A7E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EE6397AC-535B-48EA-807B-7037F47F470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FD3B6041-388C-4610-B9A0-76DC7932863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FEDC0CB7-905D-4A81-BA56-5B0E3DBF08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2B88AFC-F181-439B-A17C-5F78DF7DE0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3044748F-6384-4165-938F-64D7E0C8B1E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E18D4DBB-5D65-408B-82C9-EB857DF780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E4155933-2B84-45D5-B06D-A4DF59353DD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E24FF803-33DC-4A9E-A928-B50FAA9CFB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6E832281-E2C4-4A0B-ACDB-E0900782C9C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6B55C97A-FE44-46CB-AB34-79B3D5E769E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6F242C90-B23A-4CDE-B39C-695FB849D57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28C00716-9FE0-4A56-9088-F359C527DA0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9270901A-25AA-4892-BC3A-B05DF48B116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A91012A5-0EB1-428A-BC89-2E1F7DCFB9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27AA6011-DA46-4304-B78D-599617AA320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DE2E80DE-8B4A-476B-B422-D1117887BD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819B421-BE3D-41E4-A1DB-7B29EEA877B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47DE0C34-0153-450F-AB9E-C8182B26BE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D953D617-BBDA-442B-BB0C-B90D0B652A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FE6DD8A0-2D03-4A69-A346-E623550BA04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BF932D4C-F245-4FCA-AE89-F6D70AC9F2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37B67F5D-FFA1-4032-AAF9-36A038B89F6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7FFAEAE-8902-4F1D-9F01-C5782B7391B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E23FE62C-1099-4823-8CDE-46028AE709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3CFEE002-F458-4256-A5DE-B7C4AECD408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94FCD08E-5527-41A9-8B01-A8741ED2BA4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4ECE54B4-D3B2-4171-9BAB-CD7FE8AEB30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C8073330-9F3E-4D0E-A376-9090CBC4B5C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8C425245-50A7-4488-991A-825592BB98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F16A4F35-EEEF-4198-99D6-5B7B54E4ED4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7F89868D-80A5-4BF5-8436-B18F652D2E0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06271939-B578-413C-8C7F-9F33F70C9AE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741B45F4-1425-42D4-BB30-AAAA2F0863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7E17215F-B60D-4A33-B2D8-95C4FD2AB4A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54424D4F-6938-4FE0-AB6C-B48C7D0E4B9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112E2669-DF63-4760-B38F-3A0E624441C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81B18630-232D-42F8-BB32-1CC23A1205A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05609166-1EA8-4C5F-836B-CCE840AD77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55F7B270-0D96-4CB6-A5E3-B884DEAB204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45063C7-33B8-4961-9E60-E9C1DCD1190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E30EFDB9-F0D9-47D2-8448-F35ACBFFA6C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E692DD59-41B8-4B74-9D3D-1EC00D35173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2CE0F557-3221-4547-BAF2-15CB513975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F32467D7-F1CE-474C-B16C-335C43B7F1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0D735427-551D-4875-B650-F7DFBC802F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AA070375-0C51-4D30-86FF-42054D5CCC0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99FEE39D-22FD-4EC8-9B10-B60B7A69AA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E68DE347-C865-4139-A085-957621A9C6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25F1FC27-F00B-47B0-B471-9563A385C86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99987A30-A396-465A-9EEA-56EFF8B4C20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72022B6C-B2C3-4172-A203-1BED4CA1D99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5888C091-BA39-42AE-94F6-DC419B64192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E9A0CC01-6C0D-4308-8B7F-615CDFB1F88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6C16E011-095D-4EFF-9D6F-F6DB2A6C53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4EC9A984-2A1E-40B6-9F71-2A1B5C1AD89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A0C5BC28-7E5D-4486-9460-C34C40AB45D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D18F8C91-DD3B-47E3-8756-CB97419ED1C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6509CEFC-9E01-4662-AD2D-F24377DC3F4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AC26E9BC-5BBD-4213-B933-F0168960352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B7D1472-9C60-4C68-B0B6-A7E645601B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49705691-2D38-4C57-9DF5-FB7E20F75CF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681F9B97-7C4C-47BB-BE70-8871BC7644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4AEFF4F0-960D-4CE8-B09F-D4FAD283918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1D55291-26D0-435B-8640-93D0617BC2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B6C817EE-A51B-40B7-86DC-3C704DE9160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E8B47A5B-A15B-4928-93CB-0BFFA860011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30958FC9-1DA0-4420-8032-35829449260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EA2C7255-A2EE-4E1E-AF08-AE093C2575A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5C754C65-0DC7-4827-96DB-5E99AF24FF4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563727C5-5375-4110-A5EA-9988B45DD89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345467D5-A148-4F68-9234-2D4FAE624D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695AFEC6-BCB1-48D0-BDAC-30D1B9E518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9CD48E61-6333-4496-87EE-9075FB4C15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141C87B1-4F17-4055-81D0-ABE7C6C9B7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3A0675F8-9513-42BB-BBC6-BC682B811F4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F50FC2D0-4232-4A37-A332-5EE48DB84E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7894F8E4-9932-4DB2-A7A4-D1F9FD0CC34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378D5123-19CB-4E75-BBAA-E5540AC399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6DA92016-CAEC-4457-A5AC-7EBEFC2F88D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1CE05C-B75A-4813-8707-47EB930B56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17DBCD6F-AEF4-4F18-83FC-19C3B4AE2AF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2DFD0FF7-50EB-4242-8169-C58C198856D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6B76A7DB-7380-42D9-8CF4-DC63B70DCEC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E47C057-045D-4980-A6DF-71F93EACA1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78188E60-77D6-4C3B-A334-64C0EFBB5F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9928D167-E7DF-4529-BE43-F47C11D7A0D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8FAAE972-CCCE-4F58-9C3C-DE5BD87339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756DE7F-A12D-48B7-A25D-72B2BC950B6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BFB729FB-D96D-4B56-867E-F06A5DDCA5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9AA43C9-9427-473B-8709-07DD5A8BDF6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B18B82B4-7584-4D15-B409-52A9472C2C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91F03D83-C58D-4ABF-BD0D-EBB4DA2A7C9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2B83F8EF-CFBD-4565-BC3C-FB5857FEC0A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B2025907-3FD0-4338-922C-5BF8A799D5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49F210D-9D11-4168-9547-9065E2CBC98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88F9A815-2435-4869-801E-2DAFEE2A487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4677C6AB-F91B-429C-86CD-D5873DEB4F4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AB004AFC-53C1-4B35-AD55-684E6568948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D615B564-BF90-415E-8A7C-D5E80C8348A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468154A0-2ABE-4CBE-AF7E-A8B237BF9F4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75B07336-1514-4D59-A3D4-8BB7D614D2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30C5E5C4-EEC1-4EE7-B06E-7DF68B85D2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C97B66AF-A09F-4E0A-8566-2BF0AD1F2C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626D063B-53D7-47D0-8A90-1E7EF563E1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20301F6C-7581-4494-A2F4-565247F9A5E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DBABD5C9-C4D2-465B-9CA3-32F26E69793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64355E2A-E8DA-45F7-8327-7CD30026DA2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A22E05DD-B6FB-4F06-B7BB-DE7A572B5A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32546BAA-8553-4A11-992F-8CF2D28A922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275DA46-3106-47AD-BCAB-7F902EAB75F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7FC5DA17-AC96-4B09-8993-B8AB4D6CBC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AAD75653-B120-4F41-A9B1-E077C31485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9C5D87A2-3F37-4014-B090-CE5F5737AC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46EC423B-599E-4CE3-B238-98EA4A167A9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FCF2EFF1-7718-4750-B721-331BA21233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9B6BDE5B-C778-480A-B751-B0AFA4FEEE2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82F73659-6B1A-4613-BA38-152EB2A010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14C170DF-F47C-4FCB-A45F-F84006C0066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81D20D0C-82EA-42AD-AA8F-8735AFF86B0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97793FC8-2DE9-43BF-988D-1BE92E93565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A958EEDC-9242-46E4-9AA1-0F59151A43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D21EA4E8-8DAD-4E62-A284-E9CE8A2F222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87BD3AD6-2024-425B-A5B5-8A4C19986B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77F56720-FC8A-47C3-A150-F42FD8BFF2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A631C03A-871A-4B07-82ED-4529EBC9524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6D50C398-65F2-4772-84D2-6C02F8E765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BA409248-1241-41CF-90B5-EB6F274B010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D8654403-C465-477E-AA28-353A9630F4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E81CCFC0-3608-45F0-9779-0E409642878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A7C4FFD-7031-48BB-A8C9-4F95B8D3118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51297D5B-2740-4407-A21D-49ABFBC0D00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D67BADAD-2ED7-4EE0-84BC-F64A5079F43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CD54051A-8CCE-43B0-84F8-BC781BDB01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B5D60F2F-7B6D-4D6B-A478-3CC696951B3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A4A9DE38-9BD5-4A22-AE13-C5886D1BF0D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B3BED623-8019-446D-97BD-732F4B24D75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8BC3D8DC-A4B5-4AF1-9466-BAC289A35F3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3F243CE6-B1B4-431D-BF45-7D0E8D698B0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81BFE5B8-367E-49A9-8746-F79EF0D41DB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B0A74EAD-A6A8-4F92-AC66-D243A7B33E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3548DE3B-BD68-4946-A8D4-E63FE236BD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FF264B16-C6C5-491E-915B-43EA46CDF99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D611E438-8398-40FD-93E9-69F90D8F65E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E56CAA93-A287-4406-BA51-2FD673B4D4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15CD3F5A-5E82-43AE-90E4-AB79E814D3D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4FB11F84-A7DF-4A09-816A-03FD7A527F6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FCA40A0A-3260-4A97-857C-0F2EB6DCAC4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5B2A97D2-90FB-49FA-99DA-D860316081B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0E274F37-0CDC-48F4-B02C-1C004BD7C14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17DF441E-3FD2-4831-8B53-D090E27B490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B8452F5B-B07A-463D-9A5A-EC498212FD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BA75FC5F-A5FC-41F8-8A9A-0E184FB155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90580F16-3CF2-4700-B5D7-DE6C2E1A1A2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8F3E2C77-23BE-414D-ADA4-74EFA974EF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5E573473-6122-4FF7-9239-7C6AAC7B5A9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1DBFF43-7FF1-4259-B0DA-631E6CDC3B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E31D3DE3-C709-4931-BAD2-51632CF3CD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E97031-F72F-4FA8-A1F2-63039D8D710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BEEE0D74-7F0D-413C-B5CB-9519CF07B6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F3C3F36C-33FD-4A06-B255-7C33849BFE9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94387EEA-C6FD-4347-8C7F-023F784737C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0188084F-4872-4FF3-BB27-B361DE3E43F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81817808-8C27-43BB-9401-C00540323A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83D95610-8009-4839-88DE-BF2A69343F0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1CE289DF-2C31-43D8-803C-05AAFA8C08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FB461FF8-A54E-4457-A3FF-ECD395DC55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D234C7E9-A976-4775-BEB1-1E5C6F6524A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7EA7BC9E-752C-4BD6-94CA-72E0C53182C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71284F6-67D7-4BB8-95C0-2BB7019D775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7CBBD597-57E1-4592-86AE-30966C0F0E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279FCEC4-745D-490E-91F0-87FD03AAEE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9852100-55BE-49BE-BC20-4EEB3F142CC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12F04903-479E-4F60-9D1B-C819DE5DCCF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52B2F4E7-5587-455D-8867-5B80A4A7E1F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B7F08D8E-A177-4202-A573-63C48256774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39A8A9FA-37DF-4389-9F4E-D09F753ED5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CEC96251-8287-49C7-8DC6-CFE6C732568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871C75EA-9FCF-4195-8432-54A8682024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3C93D10A-D7C5-4F50-A170-A32F0F25A02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3B217478-4099-4699-8F91-5C23C114A0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78D1DA01-A540-44A2-B660-6B4BFBB6860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ADCEED6E-8AE9-40A2-BE21-AAA2150A10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572176EB-B811-407D-B6F2-FEB40F09F9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A6B3B637-B7D1-4F61-9A8E-F24350ADF6F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CC101A18-1637-4727-B0AB-53B7AD479C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CCD61C1A-B6FE-47CF-BC73-8DB6C972CEF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85784CC8-50EB-4A1E-9E95-B0639F12436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22FC7B52-DD69-4066-A6AD-078FEE2B686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9336A693-23C5-4AA2-9496-8E95AA526E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28207671-4D8E-4FA1-B680-116301F72A4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DDFB1E57-A6CE-4877-8790-CCA0AD266E8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4585150C-CDAA-4F72-BF12-5CFE3DF2B23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D32ED2F4-E25B-43A7-A067-353DBB43B2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1D481F8F-CF56-4AD4-AE2E-3D2C5DCBCCD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FB1664E8-D6A2-47DC-8B60-BFEF9BD861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A2EF55EF-ECE9-4063-A6EB-A2BACC30C0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87E2795D-89DE-4BF4-B51F-1792C029F0C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3500B3B7-6F11-463B-B520-94F055F7AF4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1C452350-217A-4FBD-AE22-B9DF89D9F4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5A1FFE27-C844-47F0-8237-6A31A8FCBC4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DF00A7D-A402-4EED-AE3B-2E08306AEC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1CC72E52-BDEC-46CC-8F6C-939DAF2864F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A1E1DB92-1CEC-417C-BC95-3951ED1335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C351AB54-C197-4AE5-BC5C-6781865896D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68807B52-61E0-4421-A2FC-B985BD81CF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F2700A21-5B65-4595-99E4-D9A02536DE0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F8CADDD4-A492-43CC-9064-98179CA7828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52D97637-4E6B-4353-9067-E64A220603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459817C0-14C4-4E15-8C19-E2DA1E31641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FCAF174-9F6D-4A20-9B50-89A2CEA0DF9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A0E3DBFA-F430-4079-8657-16531A6E20D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C04CFA3E-3FAB-47FC-9510-8E8186B74A7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2D2CD8E9-62DF-417B-A625-047A373A115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4245B6A4-A49D-4498-992B-C361DA34E7A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118B84C4-76CB-4DB0-ABA1-B006AE2675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2C7CBFB-47B4-4971-A9C5-5ADEB66FA1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A3BA100E-E9AE-4A60-8BC2-03886BC661B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93EEB20A-8EF2-44C0-A3F5-9A05403318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37D47045-32FD-4A0E-B59A-AC774370379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759559C0-A36D-40AB-BCFF-F13FDC70846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92B75886-AE04-4093-865B-245E647CBB2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E423BA0D-F145-4CAC-9412-066CB82EA9A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E0A104D7-B5CD-453D-9665-365676B74D6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C409868D-50EB-4790-B542-FCDE76EF22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3E52AA52-E5CB-483B-BF51-A99BD4632CA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42D01B26-A3A3-48FF-86AE-4BCDB486A8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1066E237-AB7E-4F45-9658-F25E017B7C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811001BA-8647-4809-80A8-88F729CF62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423E6902-482D-4EED-83D5-72AA4594F1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C4E67B9C-7B23-4404-86DA-0D1A0202D35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5CBC3BAA-5E19-4215-BEFD-54AA946517D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41DC477E-7C79-4943-88EA-C347435378E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4B4F3CCB-2535-4F8B-9659-6CA4F6B4FA7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C74049D4-432E-4DF3-BCBE-6741CEE5643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D8CEA51E-07DD-4AE0-B6E0-637E1ADFD73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BAD559EE-199C-4EB6-9608-3FFDAFEE3C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CC22494D-0F67-4EBF-A545-E84A228F7DC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276C4D32-7EAC-4645-915E-2D65F4A4B4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97B0F8E2-E36A-4081-A94A-9390A5798E6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0F3722EA-6018-4392-819D-E6D730E5D00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8701DF82-9A9A-48B3-ADE4-F676934C913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D5059AF2-69D1-44F5-B8FB-1FF18ADE88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37350870-C910-499D-8F19-B09203BE254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E7007665-BC2C-4722-95AB-735F7A14FCC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3E30FAF-E587-4CAA-9ADD-ED0574CF3B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620BDF42-DC76-4CF4-99B5-D334816C79F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362C4FDE-FD9D-440D-A4F0-8EDD2A7A61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9EB9498B-EAAE-40BD-A1B3-138871CCE26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0EBC4EED-4732-4BAA-B85A-B4BA7D2FE60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EC631BB3-43F6-404D-B455-E00E085DB0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47F078FF-C2DB-4345-902E-B1DE4ABAC51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C16E1AF6-97FD-492A-99B3-FF46D9FEF9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C8CF3DBD-75F3-4781-A439-217C98AF520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F0B9AF54-9063-4979-A9F4-63F70F946F4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DF4494BE-22C0-4BE6-A814-59D6840F73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16DFBBC1-B4DF-4AF7-9461-C539A84D80A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A8996068-22AA-48FB-AE49-652FD4898E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14A2840A-E823-4723-A8F8-F36D5E1C6AF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8B82AB43-8660-408F-9B33-5D94A49D99F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EC11DB35-B116-4884-8948-730D0F2B313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A83B5C8B-EC1C-48FF-BD1A-3FE9FA21800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10890F7E-6B7B-429E-8279-CCC2DFB488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62C6519B-624B-4564-87FB-5EC75B5F8BF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B7818406-11FA-42DE-9DD1-E318ED1999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9E3E8A23-B24F-4BAD-81A8-524B84D89C2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20F661B6-4A33-48FF-90AA-3A790F39C84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672899A3-CCDB-4B71-A3B1-3538EA0A48E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DF88957D-BBD6-4AE4-B01F-BB497619DF7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FA6079C1-C36F-4711-A421-0BA70005F4A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25028F05-99C2-4E25-848D-4BEEE5F6963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CAB57879-8100-4463-B5C9-26ED0C0891A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A18A1BCE-254C-4A5E-9F36-510C45F096D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5603B776-7282-4D4C-8EE2-890E7E164A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339F29B9-D9C3-4DB8-A678-9D0A73CA420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19E206AB-9C44-4AED-BA53-4B5DE71751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47940928-85B8-4123-95E8-351E871B323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3CD1A6BC-1EFD-4196-BD19-54A48F08B2C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CA6534F1-7857-448D-B64B-22297125B20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7CB51815-7F3E-40D6-87DD-111B1650E6A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7E476A55-B146-4577-8B66-B02340C4724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D298F3B8-0C95-4CC4-87FA-84942C776CD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EDBA5C71-F24D-4388-B1F8-3081832450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B50DFCF8-CACD-47A6-8579-613263A40FA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3692CBA6-6D4E-4B15-918A-7C2BDD38554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79C10645-B9A6-46AA-B6DC-31B03082C18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76D6FC1A-11F4-4BD7-B41A-A840BD114D1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22BD6F5E-6FBE-407A-9E5B-57F1C1C5344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BE72603D-2CD5-4CC0-92FC-D87ECACBB4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C5C74BE3-BF75-4248-91EB-99EA906E810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8F374F7B-32C9-48D4-A43A-62FBC1EB9D6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9C4183A4-FC5B-405D-A426-7E49DA7CEBE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BF476C47-5958-4563-8100-A1BF63F7C1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A404B9AC-DC32-4BA8-B25E-FE94F98E66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DE747E1D-F2A2-458C-A4C3-91402E8756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9BF8A2D4-2AEA-4C63-84E8-40B71B3A42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87C7C882-CC96-43CD-9567-C0199BC6659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77FE72E9-FFFB-4F6D-BF05-17A458C61F5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B99E2A72-9DA2-490A-8B35-77BC44A044C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5FC54FED-8606-427F-BBB9-12D4C55FE9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8E40F0F0-8038-4ECC-9A05-AE806552FE7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74CAD71C-CDCB-4B94-8E37-A760144D7A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EAC2AEFC-DFFD-48E9-BE9E-61CCE76F189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FB972390-7FA1-4F83-84A6-5A68146AB79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C9C8F0ED-74B6-415D-8917-166CE87127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EB879EE5-07E5-4922-AA01-E335E66DDFB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72D76B6C-479F-4948-B1F0-C5BF04124C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C2363006-E8E4-4840-A6A3-22AB2660496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BBC9F635-F3B5-41A8-BCF8-BDD61FE3C47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B21B7387-2DA0-403B-9F0C-4C131CB817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B5712A74-6E85-44E3-85D3-37A5E52120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517E9F8C-EF9D-49F9-9AED-8F6BFAE3EE9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53F270BD-8ADF-4182-84E1-B3CE8544FC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2E12642-3BC6-47B5-84B9-495C1066C4B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6219AE54-58C6-4E06-934A-587B6D0F0D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265B6981-B67F-47EE-8979-60DCC136A8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6244E773-DFC3-490B-889B-5CFA17038D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AD6C2820-DC7F-4336-A37A-C6F6DFC4A62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08A948A9-CFD8-463F-8027-7DFF3C7105A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C3CE6028-384E-4849-9B4D-A9C9F9537E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9756BE92-BA60-44F0-8BF6-3FA5C9EED5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5AADC560-5E3C-4601-BDC8-1F9CF67BBC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B7B4D3A2-9CC3-4883-AE82-9FD5D71680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1094821B-583A-4D98-9E7F-9A389CF578E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4AC48B41-0EAA-46E5-9594-C382A287722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BA5EA305-DFE7-4A12-8FF4-41831E8586E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AAF91ADF-DE83-44AB-BD3C-379258DA74F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3DC89ACE-3AAE-4941-8C18-8344015CC91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990402DB-F0D9-4386-840B-C6123DE6C07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FBE3E33E-9193-41E1-A42A-9F0EF4E5D9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E7F85ABA-6CF3-4295-AC36-085BBAA3C33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44D5B3E4-FA05-4FE7-9629-4B609FB45B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B0B9D622-C92F-479D-8011-D0B29505748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7DE8208A-907D-4801-B5B7-EC5970F01BD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DA281D47-E9BD-440F-B0DF-04828E9945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4F860FDB-5977-4F33-8BAC-51E58E60E91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FCD82D57-6960-4E12-BBE5-05ACC849825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B44E18E4-C405-4057-98A2-B6333608059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0A70C5B6-0088-4E87-9B66-4C7E6F908BD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5C15DF5E-7D5A-4D19-BF57-A08C317349E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B4C95282-6ECD-4102-9F34-70E65704D19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6D51D594-B733-4069-9B7B-8832A9EDBDA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B31A236F-6CFD-4199-884D-58D80CDD7B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40331669-C0BF-409F-9280-805CE7467CB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46A6EFCE-3BE6-4869-B840-17B024EC7BA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F30B306C-C7F0-4162-B52F-38B5DF4F585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280BDF22-7036-4913-8766-6819039C6C5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EE8BFADA-6903-4914-9D50-5C35FD30EB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51CFB97F-73F8-4283-80C4-558A28B82FE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CCB264B1-EE75-49FC-8711-D098EE06957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64257A9B-5D8D-4E70-A7F0-0D7F753761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EE55FE50-93B0-498A-B7CC-C2C684ED1B1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B66E3B96-9CE4-4B41-B837-3320AF3753D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16F35D3B-B9AB-4831-8134-C09829A2527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8DF4851B-C760-45A1-8099-4428BD56572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E7E90EF7-ABCE-4FC8-B0E2-5019E105630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CB48166-9B14-4387-9B04-42EDF2ECA57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D72664B-50F6-4B35-A0FA-6724A302504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9905BF1C-BAC3-478D-B1A2-2D0EA5EBEEA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4306EA90-D4D7-400B-B4D6-417ECB94859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13D67E2D-458A-4DFC-AE4A-894E1764F4F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C4E3F1FD-18D6-49C8-A0EE-87C4DED7993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E8CCA06D-3C4C-40A7-9FBF-767D4534845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24056552-138B-4148-92B0-9A81468730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2C9E5DE7-5786-4E6B-8BA6-A4466A4AC8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902687D8-1722-49F8-B127-F273865C8F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2B0AF77-4532-4C14-AC89-7B6938F0F52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A10E2B03-0310-42E1-9790-8207C644E81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67E19504-14F5-4443-855B-61E99087E48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B46CE9CC-3949-4AD3-85F9-155AB8D6ADE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C34AC230-4B6A-4AAE-895C-1F93097B45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C98CD3B8-C82E-4120-A776-2293EF94F79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441DB113-6CAB-4433-BEB4-125FD019F34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9335D5BA-1804-4CEB-9B55-10B6557FA46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7133B468-099F-4770-BE3A-87AA094DEA0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486D2787-58D6-4449-A491-89A70E2279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B68B422D-A7C2-4DF3-941A-DA67E0BA30E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EE8360B8-DA30-4D50-BA3B-675C97E7B8C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7686B9DB-1ADE-4D39-B86A-AA4C85D40A0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F36A7A42-6379-4964-A084-9B1433C6D7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295A388D-171D-4D7B-9454-40D4C5F1097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C9DAC933-66BC-443E-944D-D11F216321F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C6C1433C-507B-4AB6-8C1E-44F20769D9B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24950D63-0BD6-46D7-80A8-A02BA848FFE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C83DF8A-33B5-4024-8272-B4B04584AD5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457DD24B-A6DC-422A-8B84-82F746E892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665C454E-E54F-4EE5-834A-D7D607E8139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7498AC35-6BDF-4E16-A94F-94B5AA8A34C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0A77837C-7E05-468B-A088-BAA57FF35E9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1A829A6C-B553-4927-8717-36BE5D433E8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68DE524B-A661-443F-A26C-FE71DBF218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7343D02E-2A95-4286-88D3-7A3CDFEF445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E60F7852-C707-4130-A3DC-FBB6CDEA6DD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5ED91D9C-20C7-4E1B-8332-4EFE65C9EE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68AD1C8A-1508-4D60-BF25-9EACBA4C937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90232805-209E-4640-AC0C-3BDF7E5E9B5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59003652-656F-45F8-A2A8-16F4E52AFE9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838492AA-F664-4322-9214-3CE46DC839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FC32B5C8-CABC-4CAB-9A63-AC31A6A812B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18AD30E-517E-47C6-9F15-4405B26C0B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8EA964E5-D405-4D1D-A577-8EDAE86426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6C8274F2-A893-4477-ABB2-8288383CFBB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315EBCBF-A942-4333-B8C5-524297ED53E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8F57F502-B3DE-4AC7-8524-AC39BD51CA7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25AD3FD7-AB23-45ED-B657-4504426CDCC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7267191-16FD-4A0C-BCF6-1687012182B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BA3699DD-2B33-4E59-A439-F5C0E3C2D40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6E542A6A-ED47-468A-987C-01ED34EE70B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9E2DDCB6-66B5-4AEC-AA92-0F683ABE1F0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4641E4A5-1D22-431F-845A-26F02D2E71C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875D6C2E-091C-431A-8FE4-84FD465841F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F7279402-CDD1-4507-987C-219DC8BB230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4DE19C76-1CC1-4C6C-98D4-F4F6E2DDC33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321656F7-B978-4E59-811C-B6846F2A803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C7053638-6C3F-44EE-92A0-0CC7E5E1ED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83E28874-8475-44AD-BCC0-B27B08E601C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E4948EFB-9C35-40D7-A16B-61ECBBBD30D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6366651B-BE6D-4CE8-A58C-81F6C7208D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6E88BA42-5B18-4DC2-8C75-ABD080027E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71EAEB68-1DD7-4FE2-B520-6B1D8D0EF0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A0673F6F-A1A3-4816-A11C-1271306BD82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C2A5CCC3-D931-4135-89EC-A43DED92A1F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5BEAD36-0DB2-4A72-A4AE-64863CC144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287A0E8-DECA-4055-9C0A-D347CF62011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704F3BCA-CA3F-4BC5-A6FD-2F1B0FCA34E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388741B3-BB75-4689-9218-4A88D403A97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1E5BAB1-4960-4CE5-A0D4-C4FA8570434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857A83A4-ED3D-479E-B4B3-BBCA6433873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386F3310-ABF8-4633-BBD5-F30B740D78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3255BF36-F15D-44AA-BB1D-FA98C40620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8256BCB4-AB9A-49CC-9E1C-E82457611A6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AC3C6E8C-A33F-41E5-8F24-C01C02ECD70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7D7CA2DD-3A85-4AE9-90D7-D37419C393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D85F6FBC-E83C-499C-B3B2-AA144F41892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14268B58-5CB8-4ABD-AB8F-F8B4F51BB77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A1B011FC-744D-4DFD-AD23-4EE1AC8E012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FE637944-2124-4BBF-8797-71E5187D076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F314E81B-CEEF-4EB2-80D4-21E0BD3661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53B71875-B0E3-4F3D-A2BA-1FD1F05F5B7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497EA404-3F1E-4D40-A8AD-58263C98F28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B259817C-D269-4F26-8F77-1FFC92FCDFF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EE01107-784E-4CF5-8D6D-534DFA34955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5BD78B78-B865-42FF-AC75-308CF406F49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10EAEBE1-0DC4-4AD4-ADEE-029347E00C8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F032615-4C5A-4DB3-A323-19C394FF9DF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DA58A02B-DA54-4743-977B-D9FA0CC2D59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B5DF7133-28C9-466D-BA8F-67E6FB98FFA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F7EA22F9-8D2C-466B-83A1-18BC6F1A418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2CA71ABF-AEEB-4F52-A092-FD50A968D6C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A0766C89-5F99-4B5F-BD6F-904CA7FC4C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534C8679-8ADE-45C7-B1E2-77D524EAE8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7B66B345-CD08-4720-8C90-AF14EB7F174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96AA51E6-95CD-4C1D-B4DD-16D7FA91A5B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1A7FAF1B-4200-429D-B3C1-A4CB9B7A1C3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DB43319C-3D3C-4E37-A03B-FD1A6BF3D1A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7AF31EB-6B0A-4B7A-823A-B12E03523F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C8D23CAF-1A7C-41DB-B4C3-AC2398C4763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A1D70299-35B6-4FC9-823D-BDDB77923F0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CD33B66B-BD46-4137-8477-EDE1A5219C9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CF074DA2-2968-452D-90F7-C426824DA53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39EEBEA7-6E8F-4D0A-BE84-8D27762DDB8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F7C5E471-EDFC-46C0-9943-549D36900FE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E88E0A37-185A-44F0-9D9A-E2BFA10739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69416E78-F4F4-4B9B-B0CF-98FDA435EE7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B415D50E-CE96-4DF7-8D0D-9E7A961075B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B90904EB-0ADD-4583-A4DE-8D3AAE6CC61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ABA06DF2-7D57-42A8-B9EB-DADFF34926A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5BC374B4-1A2C-4643-90F5-A2BF112418A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FD430B82-B930-453B-AC2B-EE9BE97EF6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2870C24A-EFA2-489A-953E-30AC2FECCA7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B4CC0867-8A70-4E0B-95DE-63DB549B0D7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EDAFE79D-72CD-4440-8B3C-62E11A06B82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3D55011C-0E95-49FD-9155-68A3CBF38E3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12646129-9E08-4C64-87EF-662E18F0A2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E71CD289-C142-4A0A-946C-28F773CD22E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007D5D7D-D290-4D69-BF07-54DA45F1A55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70033EF7-8678-4ACB-A33C-0AB8E0D3837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7EFD8F74-0392-49FF-859F-A38FE4BDAD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54B60C03-8E90-44E8-8C9A-8C43E56535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BB0B7152-1498-4087-BDB3-87EBB199529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2AD4344B-8183-44D1-9F1A-741269125BD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DED91CB2-3D17-4D4A-8DAE-5F072FE391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AEF2B089-4207-4A85-95B4-809159E1C6D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81152F96-BA43-4F3D-BA04-050919864E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5B8C71C0-9EA0-4EB7-B71E-22C227339F7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B65E16E4-AA3E-401F-A239-7CDFB839C4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84D15C99-8CAE-47A4-ABB4-40CEDC2E076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3DF966A3-80DF-4E1B-A472-48C75CA7BCF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CA998D54-6958-4D16-843D-7FB153FFB8C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391DDF45-CA56-4014-8649-324CB06CFA3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0033CF1D-8225-49C9-94BD-86E5D18D281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8DC59950-9B75-489F-AD7B-B292778A276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563AFBF3-5785-4A13-8DE5-513698BD86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5F18476F-3849-4D62-A11E-1018CC34059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F8D7E779-9631-4EE9-84FD-D04B05E609A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58BD3163-3CED-4984-95CD-B2B945B6D84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8C8823E9-9D61-418E-895C-3135D701A01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8EC106FE-32D6-4E3B-BF4B-7496D2C6A64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C6828ADF-BC29-410B-A32A-384BDEDC601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3DAF787F-B37D-42DB-9D2B-8663D3945D8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6F7FEE24-D05A-4759-B485-39A701F04E8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768A6BC4-D849-4479-8A6B-4E2B53279A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DB8C4210-75E7-42AB-B462-D38E1510503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7D6F54AA-7BA6-4913-8F5B-70F0A9A1835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E847B40A-36D2-4CB3-B04A-15A574C38A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40F01B6F-0B39-434C-B012-492356A242A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82FD599F-6424-4A83-9F62-0332882080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D639487C-8BF1-46EC-99C1-E43FC9AE0A2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20FC8D79-F007-440C-9DD2-3261D1D49E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612CFCF9-5B94-442E-99BE-2ADE9DE1D09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9A22A1C2-05CB-469D-AE79-7754B57DD25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93F8D8B6-92EA-4D54-A980-467ED24C743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7755068A-5834-4850-B2AB-83B0E447F93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E83D5436-F40C-490B-AE9B-FEF875F1F13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63D5C81C-969A-4AD0-8E82-7C988AAD1D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8C9521D0-8AC9-4065-A68C-9F3965F1D71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6EDED4F7-D3D4-48DD-B791-4E9436BA644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5AEA972-2E6D-44F3-A022-80B93369EF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247EB561-18BE-4A42-997B-9A704056AE1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E6036099-539B-4650-B8BE-F4A5AC9242B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210E1501-38D0-4D9E-AF9D-0A305BFEA38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944F346A-0D9B-4ED4-A140-C287B0CDC8C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844C7B1C-2B21-4C0C-AC53-7CC9C32BECD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573A1198-0973-465B-9EC9-E9B9A11F55B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3DDECC46-433E-49F8-988B-E59481750BA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C46AF028-1BC1-4CD3-BE82-1331BCFC9C7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C792DCDD-D450-4BBF-A454-26C9D069A97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DC3D668-5157-4ECD-9AC9-56D74813B5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B31B1ECB-154B-42A0-852B-D2FE0D56400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F5F18167-C1A1-43CA-822D-23E9478CE8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FC39B457-7024-4D22-94DB-F9EDD986749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5687456A-6904-45F9-9C19-F494B3CFF69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7ED6942D-A5FD-4E8C-A9D2-39706BDCDA0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F86A61E5-EA91-4C2E-BFFF-2D2CC0E5A8B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843307CD-492D-44EE-9982-8752208A2E0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A9AF61A5-E806-49A8-B7FC-54FFA97998E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8C0D9F06-4FC7-42CC-86B2-3A45AD2AD78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B7D3155C-C83B-4171-AAED-3EEBECB393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FB4B36FF-1595-4EFB-A750-784FBA8686D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D884EAAA-89D5-4407-8257-80CE2177793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A435B4C0-7000-449E-8A4C-39D84C6D3B2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8F6E0F18-05EE-40AC-980A-D9E7FF1170B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4D38AFEB-47D1-4C7A-A69C-498A9A8C505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533068BE-13F8-445F-8007-D7027D3468C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35DE58F0-27FE-4920-ACBA-5D8D032ADCB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9457C622-035C-4A08-BFBE-5ED7F86525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B0E22177-5DAD-43F2-8E6D-EC3E733B8CA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C28B0829-614B-4053-90E0-6E5853F6DA2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961E64DF-5192-401E-B679-078D2C4BFEC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9ECFD348-4F19-4FAE-81F7-760A11EB4A5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8992CE5F-2EF3-4575-B5CC-3F4CA06F931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4CEFF60E-5CBA-4099-8D4B-3ED7234DF6A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B0C809F3-2933-442A-87F9-4585BE26FC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47B16A44-ECC0-4561-8EC0-082A08E3A10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665CBE06-0D14-4C4D-9924-FEE589CBA6A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462388B8-B371-4100-B28A-FF9063FF2C1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5B727B31-E7A8-4F2E-AEE3-C2E54093DC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1E2E7CAB-A848-4957-AF89-8ACFF8B4279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A47DE32C-08B6-4BFF-B379-5A381ADB54E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797C019B-8395-4B78-B09D-4978FF2006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E37B9444-6F4E-4E74-B66E-DF5D9351965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52760D04-A859-4FA9-9362-B03B366242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D19853EC-95AB-4D18-80E4-71400CBFEBC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3D8DE01F-FD9A-4270-AFAF-BA308BEDDBE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217CD3DC-7B85-4B60-B0B4-8D3605C7E03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14CC4210-4210-487B-807A-248C046F288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C64B3F68-0FAB-4487-9FDB-F1FB647093D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371794D0-5FDC-49D7-8E93-B0C310BF05C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6FAEBF3B-4A82-4DD3-AEBA-B3C753EF0D7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528BBFDE-2666-41C2-9990-035D2B48967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C6A660A5-A8DB-4E96-885F-159F5198C59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6DD7E944-A44A-4A75-8C47-FB0FAA8BB79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8C847250-BD55-4B86-8CEB-300E4EA75CA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77526A47-1F27-4D10-B396-94EF5E2D75F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87759BEE-FA45-4D77-9458-E1DC8EA35F9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9887C504-9C78-4AC9-B187-DFDBB385526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CD1BD9D6-F8BD-4FC9-9D61-E5DEE94E9E5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1C802CF-2728-4D36-882E-DEFC8AD7C44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C4650C15-AED7-416A-BD6E-7B9AC0110F0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C84DE65F-7B78-43DC-9CE1-BDE60C7A28B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F9AD4C00-A26B-4767-8099-8FA52D46ADF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8C3F30B5-2BB7-4B6F-9ABA-471503983FD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B5ACBA71-6DEB-4A3D-B12A-1E0F769DEE3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ABB1AAF6-272E-4584-925F-3C973EA7DD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F47442EB-2215-499A-AAE1-181AC52BDAC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19CE1AB7-20A9-49B3-BFC5-347927F3ADE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9A6F2E34-2520-4383-965B-C0225829744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B64E2297-7FFA-4AD9-846C-997ADAD8272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1D627D75-9163-4C56-B706-55B29E0617A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2CDA5CDA-360F-456F-AFE6-E55C7ECB418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A738D068-846A-4DCE-A32E-FCCCE34C4CB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F2A112B5-79EA-4A45-B82D-E15A2BCFE85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83464018-367C-4B04-8564-478AAEC51E2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B30F2C40-891C-4E7C-A974-F5BF6A1924E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7DD24C2D-E86B-439D-9C8A-CEC7F62A5CF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A3219058-1977-4940-98CC-893A02073B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A6A71423-6FB6-45A7-A7A3-D8B3E5A8C8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F8A35B64-75AE-477E-BD9C-72E70F97638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57B69754-697F-4788-9B25-8EC015B70EB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7824245C-F954-4250-B897-B28A4228D29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57EEC989-7EDA-4A6D-BB39-70C1C031403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47CA0476-B1CB-4BA3-B681-EB16B5A2B0F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62ABA882-7958-4986-911E-A11252F1F4D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735465B1-A615-4165-A784-0AE4ED2BB2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5A40E41B-0D02-4E74-9E33-C016A5D03D9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4C6DB0AC-963D-40DC-878D-832BFB1B313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18386EED-778C-4105-B3BC-C152F028BC0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54140C6B-6AF7-4ABF-BFD9-98D5E839B12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B3DCADDF-AC0F-444B-80AE-78886625AA3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CCD547C0-A596-4F39-B27F-AFCF348D60E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6986A5E5-E4EC-4224-8058-2BA95AF3995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81A08B46-69D9-4C2E-878C-8AD8276F61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E0B435E1-BFDB-4AA1-8BF0-BEEC71728FE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4C3B724C-07A5-466A-833B-A49D0E955F0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9405C381-6E58-4B2F-AF09-34E2D5B0D12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26FD057E-02A0-494F-9619-28DDDF3C060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D3187A9A-D4EF-417E-9DFB-44AC9564B8F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027F6F7B-1305-49DA-8742-D3DCA62AED8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82C26A7C-329E-439B-8CD2-154A5B396D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CD7776EB-B8EF-4927-B3B6-5A48AD257C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DFE4088E-82EA-4E25-9BDF-B2BDD1CF389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91343805-F7E5-4758-BDEB-FEDC5B29D49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3A5E04DD-D7BA-4094-AEFE-BB7A60D8CFA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FA97ABDF-4401-4DF1-8581-2863D6673F3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A548223B-1744-4448-8D9E-1E9FF2040F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CE6531D0-EBB2-4FF8-BCD7-16EFB334E25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21C8E0C6-5D81-47F5-8D9E-AFE0E085ACC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E7884001-89CF-4FC4-A2BF-E1D50DCBEE2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0E9F1A08-D29B-40C2-9681-95571F86B24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91158FD0-B0DD-4C1D-9818-2472858B989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8CBDBBB4-1A13-41DD-B958-44D09BF4E45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F4C0609B-9570-4A81-B03E-23BC31C8035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D9155DEE-2DDF-4592-A2F0-464E1AB9294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698A9C9E-66ED-4B36-810E-406A2C0E8A0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D943D565-9B33-41FC-806C-958B270F911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E481213B-D8E0-4AE9-BFF7-34780C1FD37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DD4AE8DE-A434-422A-8F1C-D4E4765717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E5A0C1AE-E05A-4BB5-B20D-282397F18EC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F70EE161-E7AC-438D-853E-9644AF18B3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83E9AC02-27F8-41B2-98C3-C311776A7E9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E4B4E6B4-353A-4FB4-AD02-5DFBA8F66BB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E58C288F-0554-49A7-A090-8DA5592218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C7DB16A1-9B3F-4D9F-8F08-6F930E441F5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F63639FB-E134-4B61-ABA5-A1131D4D57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635F5A81-43FA-4B1C-AFD7-1E666FABB0E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8CBCF687-55AF-4990-B4F1-2B00DEC70C3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14C21CFE-609A-4FF3-99FE-25B89B2B7C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BDF43E8A-87D4-435E-B130-117EC2DE5D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FFBEAC76-3360-4ACB-973E-26B893DF3A8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3C451227-EF6A-4C10-A832-B5E08D91171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65A0CD84-8A59-45B4-AE08-54563D8351B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7B3A390E-27EA-4399-93DD-297E08E255F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6B57DFF-7503-4857-B606-A072490E526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62E93D81-AC54-4B0A-A0C8-B1637A97022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46823A5C-718A-4A87-AE76-E7AB7D86C4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9E83B4BE-006B-4543-BA57-D1D676B959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0014294F-0AF9-4E1A-B6E2-D75A9B1C65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E6B7D5BB-7199-4C88-8A46-0DCE92487F9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7E705086-A5FD-4BB5-B0AF-272552885B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7F984214-1D94-4B61-AF46-62026810E2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DDF07B3D-BD9D-4699-AD12-5AC8E894C6C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38247E79-3BAA-430A-8CB7-B79B5B78EC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FD59ECF6-9AC5-4FF5-995B-FC8BBDA0D9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CBCC7E38-0CDC-42E0-A9DB-0A38F127257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E0BD27EE-2AC7-4079-83C8-149118241A9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80AE7515-F4F5-4CED-9B89-783525640B1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2DCFFCB6-0CD7-4F65-86D8-D4FB2ED809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FC69261E-BD10-4181-9BFE-E2765F0851A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474FED7F-258D-4BAA-B5BA-65BC302CE6D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2562F341-539C-4ED4-B545-E06AA1C698B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D26F58C3-8262-46B1-9A5C-1B5A761D6BF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7D953B56-EE58-40EB-B093-DB17918F0A2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B7DAFACD-39B9-49C6-B754-DA4ECA2471F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4372125B-5ED0-47E2-AD34-79EFAD2F628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660DE861-04CF-45A2-9E89-BF600F430B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D4882C18-A5DC-4E3E-83FB-764CCF80612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F51F3B61-334B-468D-8D5C-21BC16E31BA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E9DCA42D-FDE4-465B-9D72-7FD69E5EEA9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164F9CF6-3A5E-4F44-995F-FC8BFBCB09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C74B351E-C9C0-4BF9-ABC1-45F8052567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4506B3C4-25D9-4541-88AF-0B19AD21D38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407618E2-C4D5-48B6-BFED-83890481A6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CEB3AAD9-CF7B-4ABE-A43B-02A318D4C4A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4871D2F0-CBF9-47E6-99F8-0144EE06EE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83F849D3-0A1B-4973-B69E-4545863D4DD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90F29AE8-4009-46E6-9CC3-FE95E970816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F449D8D3-CF50-4CC5-A2F6-4D4B1D74D3F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8093DE65-266A-4102-87E2-A47EE9B633E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40AA7B21-42DF-4A56-976A-670C664AC16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57C89036-44C9-4532-B353-97DC0724D9A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6569C152-F773-4F67-8D7B-16F0CE5E800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AA5FAF01-EA72-4435-9EAB-880B4DCE0F3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037FC630-A698-4E43-A963-E8338B49415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77E1777C-426F-40AA-979C-F63EBE3A7D8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73DAE7D-C0E3-4958-B62F-ECDC39E310F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CF4F1678-1290-419F-B0D3-73B13CA823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B5B8ED70-9B08-4BB3-B959-E64907C2922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F4EE2AB6-F300-47A9-8335-E6727A35BCF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2EE0710F-0E46-4E64-B053-03B59CF8FD7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BEFBEA91-1991-47D1-A0A4-472D3BFEE90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74D41140-1D0C-4B9B-8891-F4383A137D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C77AE0AE-D15F-4564-ABF8-63152810EC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82725EDA-BC13-4B02-AF1C-9565E5721F5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DA4B27C0-FAA0-4BAC-B14A-A5FEBD2E81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DAEC211B-C329-42F3-9EB5-D7D5FB0D3EB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09D91D97-0D26-4C72-B37F-8868FDE795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9CB787DD-C962-4F28-9D3D-3F64DC31B5A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D30B890-2E8F-4809-8A51-601F50E2894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DB6F4CF5-CD6B-4CD9-9A39-0B4D07C496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3BCA967A-3F5B-41BA-9E6E-9DE504AAEC1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91B1505A-8288-4838-80A5-BAEE5258616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3A94DC02-756A-45C4-8399-C868356E807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A9DE2F38-97F9-4E7D-8752-E86F998A1A0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E92EF021-A775-4844-8FAE-CEE14B9F7CC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AB8855BC-271D-4DF2-8427-9297E80627C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18800AB9-53D0-43E0-A92F-75EA934147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00FB2D95-B2C6-46C1-8E7D-B7C777AC06E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E3ECC38A-0D0E-4B6F-9C64-E323FB9A50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C79EB9D-297F-4661-A5E4-4AD0A0B76B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75ED5645-21F1-4615-863E-6878C8EE453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B3ABA7F4-E70A-414F-ACD5-2D44B961F3E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98024CB1-5CA0-419A-91B4-BAF1A9CCF52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A592795E-4501-42DB-8B90-3B4AC445063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BF91F156-61A9-440E-9186-4D88ED3FCE3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C825FC39-73C0-4E25-8C8A-563AC82A822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044F44A3-2F0E-4F33-AE3D-0612BA6BCFE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1EFE9A13-48BB-4DD6-9A3B-BC7A7A9E851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7CEAF598-AC74-4696-98CE-C10262C925A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59557F55-B6FD-46E1-B0C1-7302A5CC1E1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16E2AD0D-9858-4ACC-BA85-C80D4E8CC20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FE5EA491-18F4-4122-A492-2968E564444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8C043589-B70D-4ED6-9541-7398B64E43A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BEE6B30F-FCD9-49A2-BCCA-2CAF79ED27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8894C9BC-74B2-40A2-A37D-75884B232EA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696D8AAB-1D43-463C-8BCB-60F80127846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808AAC8B-40CA-4082-8B39-AF4E8C6A9B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8D0F154A-8CA1-483A-B2C7-7788B0F4EB7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8EB9FC9B-9648-4D85-9A48-ED2FFA8D319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1E41588F-8EC6-440D-8458-BAD2409C701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6D49369E-4CA4-428F-BC75-F0D6B8679D5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AB22832A-0DFB-4B5C-8AF9-A74FBF77EBB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C632B934-FCB1-4B55-9DBA-238FAEEB1F6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44D5D545-2309-4699-A23E-4FCFD8398F2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4CFFB688-F134-492D-B6D0-0B7A0AD427B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1E943758-FB9B-4725-9AD1-1B2683731BF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4874CAF7-3BCA-491A-B5B9-C93D77514C2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29126B30-EDA8-4920-911E-6547C99A230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7F7FB53B-09AF-4F2D-9B26-09EB8DEFA3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82DC257F-01E5-4752-9E2A-C45488B83C5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3B347928-B9C1-4D00-B370-5DBE37177A9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0911B3A-5AF9-450D-A249-E7E008A5DFF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E25EA552-222F-4617-AB21-2648B27A05B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3A08CC53-D413-4945-8217-5C84EE1F71A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221D7CC8-720A-4FB1-ABA9-B7EFCF540E4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6E77F761-6C52-4A2A-BAEF-B91E2E5788C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FF1E4C06-2D61-4DB3-95F8-2307D3DB16E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3DE8FF93-FFC9-4BC2-B641-0D5A8C8056D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04639830-6BA6-44DE-9F4F-710A6F72E25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AFDD83C8-0966-4BC4-BD11-F677284AB5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5B215422-7EA9-4A0D-921D-E19CE1B1B74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0FD8E762-52BE-44EC-B1F2-8F75AB9667C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FD7B6D40-51C1-49EE-AAAE-C47FDF77F19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C79A557A-AE75-47F7-9F93-21538CCD2B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EC2C919E-2027-4BF9-AF77-ABB1F5807A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CEA19E7D-15B8-4AB4-B8BE-A86498DA046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604899E7-7615-45C2-A652-484CCB6EF52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84F3A8EA-B764-4775-9461-2C77657920D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B5EA112E-544E-43C2-B313-DACBDF9DAD9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CCBCDEAD-E894-4625-A650-D7290410ABD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93FE2E85-F5BD-4150-A9F2-299E8B100B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B6026962-DA17-485A-B568-0563C67BADB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32F1AA40-2ACB-405A-836A-862A44F2FA5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D69B089D-9435-49BE-961D-43063D38058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34E99670-20E1-4A56-9D03-4F8AC647E3F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C5B85BD7-C559-477E-B1DF-EFCDFA7971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A26D95B1-E65B-4A92-9D79-388573DE7BE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FA158894-1C01-4748-95AB-1A5DFD6EAC4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6F3085AE-24C8-4B06-BD09-18162EB5190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F7E76B97-7EAE-4E8F-B5ED-C267ED90AF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30D11B81-B6E0-4C55-B80B-248F3CE37F1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906D443E-9048-41E6-B7C9-65096A336B5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D3380485-0BC8-4B09-942D-AE279C14D5E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D4350DC8-B2E2-4FF6-9779-3359874EA1B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7CFDF6F9-060B-4377-8298-7C9A6FDB9B0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739C7E83-11A5-455D-959A-660180B3263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00E0EB07-E229-4CBE-9C3D-CF49B66CC4F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B108AD2B-BD93-48B7-8C5B-287A537408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88F4350B-F626-42E1-9C2D-C0AB1F55179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ACD34E8F-192E-459E-A9D7-21F16BE611B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41A53E7C-12C9-4651-9820-A5891FF7FC9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A3E06A53-B5D7-4531-8AC0-8E61B347598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353A0B98-884D-4C7A-AD89-464093371F7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2BE8B55E-740B-4D71-9785-AC8D3CFDA2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E336ED91-C809-46A4-AE30-B721B85DB3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8B32AA3F-9C99-44D2-A7D3-CA4221387E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779EA46D-DCAD-4CC9-8976-64FE52AEACD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8EE08D4B-D95B-4B1F-BDAB-42653B712AE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06494834-3A83-4BA2-B702-5C3F6FACB52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D3D035AF-E70E-4217-8D8C-47A8920B238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2F747302-3E5F-474B-8521-14D0DA9F9D2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2BC72840-B43F-4B25-A994-D3988C6105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B817E11A-5AC1-4076-AC21-60BD46A6075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46F7AE70-2205-43F4-A74C-D573898D27D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07FFE71A-FBA6-4BF8-A554-9F0F3EB1A8A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83F61B40-85E5-405E-BA2A-0B2C5D0EDEB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13975486-6A41-4F20-9120-90BC1976BD2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037B2D8B-F512-4E01-83BD-9B4CC9B75D6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7541D24B-E1EA-4649-A0E1-161BB5110AC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4A33F047-4E09-4A5D-BEAE-B5E3725FF4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6D5E5FA6-B272-4EF1-91C9-29B8928827E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A53F68C9-5919-463A-BC4A-12373C569B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D4611F91-0D8A-492C-891D-A8FDC2B87CD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4A4BE4D5-F9C4-4040-997B-6D470B2D453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B5708833-4EC5-4F2F-BB0E-7FA52758A87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EA0584C0-E321-436A-BEB1-29A4D8E31CC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FCAF89D1-CEE7-4D1D-AB76-91AAA43CF2C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C08D0A4A-E072-4469-82F1-AA7DF2DFBAA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0CA901FD-0C93-4CD4-BA43-4F3F50604EF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DC6617BF-3B00-4B7C-851F-DEFF3CFB858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D64C1BE2-6B66-401B-89DA-BEA5D992F31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ABB7AA7D-DC07-468A-8E1E-E9AB12AD4A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0919DF7A-5467-494D-9C06-069DF21B412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C9B5EAF1-2E0B-42E7-9FCB-9E51FA9CD2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87E9F7E5-1655-444F-B735-A38DA0F7AF0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BBFE0C1A-C685-40EF-B43A-C1ECF67A763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1F01D1FD-F639-41CA-9067-9646F06945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F48259B4-9084-4F1B-BA6A-EE63DB737BB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83A77A8C-7922-47EC-B97F-7A9E9707D15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5AA617D6-4B3B-415E-8D77-6D259286BF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7A35190D-C3E9-435E-8712-04A0ABCAD6F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353C5357-8466-4826-84B1-71FF4F37ECB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67E6DCE3-6AED-494A-A045-8CCD08DA98F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DBBFDF1E-857A-4534-B222-D1CF6F0917B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3CE9D865-2936-4E90-ACF0-117DDA5C8DF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06AA04A2-08E5-46B4-8C15-D1DB3C905CF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14A900DC-C69D-43BB-A835-CFAC7765A4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6419073E-70AD-48A0-96B0-3573AB29F42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84C1785C-33E4-43C3-A560-808B15E5DD7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89B8D810-1C68-4ACD-B4B4-AD6BDECE4F7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37B49EF9-B521-4F30-9DA7-4B26EC25E01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2282058B-DE12-4229-8AD1-F1B95F3F9BE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FBFFB4F2-234D-4C9D-9A0B-B52C3002F7A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AEBD762D-70CD-4350-8251-25D1EE21FD5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D22D14E9-B134-473B-B1EF-2670F48757A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F2413C63-47B8-419F-8AA3-208A589E044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D99AFC96-E644-4CA9-A7FB-B6307004F42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22526409-C95B-4A09-B223-D3FD2D4EF05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223700A9-52BA-4848-9D7E-E1BEBA7AA9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ABE48EF7-F2BB-43B6-BBF5-D2AF1D77B0A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127B0BF6-F4DF-4ABA-A9E6-37571094AD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633E044C-9AEE-4D0F-AE65-5DC82869E53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B16520C9-0DF5-4E33-9C58-1E5DE37C6B9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E42AF1EA-2B64-46AB-8611-C100F752748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A943A3B4-78B8-454E-A960-CE0EC2B8C5E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0D67364E-9C9E-4082-8574-EE9FB2DE91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6228D1D3-6EB8-4681-B543-255FEC568FB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9DAF4565-4B20-4C33-8159-40F497292EC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85254A7B-561F-4BD5-89DF-AA0BFE4A11B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B3EDA771-86DA-476B-8B50-541A2D1B393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07899B0D-DD32-4101-A14B-6740969BEAF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7BF7AB5F-0607-49E0-8250-7B5FDBF7995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3693DBA6-76A9-4996-B919-BC204236114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EC95C76-A027-4407-B579-CAB97E1532C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AF0C28E8-03FE-40A0-8494-C204EE013E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14BFAE2F-BA02-44C7-A078-5608633E819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6FC27A8A-C0D1-412E-A96F-01AE2004AC6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22E2AA29-557C-4FA6-BBE8-9E3C7859EE1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59A140C2-48F1-4353-80FA-D07FC985635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58CDC836-1E3B-4F47-9789-32EFBE07CC9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A7F0CCC3-09CF-4920-BCA6-EBFB05812AA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D4F55460-E66B-4F09-9D4B-DE535DE28C1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B2BC03BC-6D64-44D5-B4D4-6B1226C21C0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2E214535-46CD-45FB-897F-B70429BDB91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A4A6D544-64CA-4E03-B94A-5FE67B0B9A8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D285AE25-34D6-4F1F-BC3D-5B96391DC5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F3E8709D-1554-4C24-9DC7-A130A83FF0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A74739AD-5250-41A7-AFA4-BC692AA2C8F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1E2B864A-385A-484E-935E-7E9F45BBE0A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4E7239FD-3894-49BD-9D4A-A8516A5D6CE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4CCA01BE-0D5B-407C-A1E7-EF578B2FC10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DC7F8A15-B69F-4F10-BC8F-D29AC867880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3F7F38E8-86A5-43AA-8395-93B5E323DCA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8FDD759E-AAED-4140-A884-B03851E3C17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46505BBF-48F2-479D-B374-CB4C5EE0E13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BD7194D1-2DE0-4EEB-9A7B-A6793D8A05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B338048-54A3-4F07-9727-743FDE896ED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F21799CB-FDBB-496D-8CB2-80228649F56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440F2878-9242-4328-AE2B-2A019B1EBB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463C48A6-058D-4BA1-BA6C-C8A20DB1A5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F0DFCE90-D40A-460B-AC3A-5327F1E2647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7AAB9F8D-4588-40BF-98B6-4FE61D34A4C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3CF26DD4-60AE-4563-80BE-DB28674BE6F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CD53FAB7-D795-4EFF-B309-646B3005B70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90E12F5D-CCC2-4B26-B14A-37FB5D0EDE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54EB0BCA-2AAC-421A-AB3F-FDCE1A9E5B3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3CBAFE57-1BD4-4762-90DC-2A7FBE62D0E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7D0F993E-876E-4A53-A36E-A405D0E24C7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ABB74723-4A8F-417A-8527-42312EAC217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9F4881F8-9E59-4944-820E-5C2FADCCA3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30F61C30-6B7D-44DF-8E5E-A909A042A4A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8E5D31E3-6F54-49A2-8B0D-B80B67E8A4D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61478F20-6973-49D7-B803-6AD89622E9D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6988DA8D-112C-4400-85AF-F32AA094B61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67031373-E8E8-4A1B-97C6-9D0161431CC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3F6E43A9-1DF7-4AAC-A871-196027D6BDF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2B0B9BBE-08FA-41FE-8B26-235EC91F48B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EF708E8D-012E-483C-B275-516AF37723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BBB8C601-FFD9-47C3-A143-363C26B8ABC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DA6015B4-A28E-432D-AFEE-AEC0FF4E281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F755EED6-F5C7-4257-A996-EEB614582BB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220FE218-2188-4C0F-AFED-9DD45DAA5C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4CDB683C-FE27-4E8A-A2AA-A7FD5197EF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922A2C5B-9EF1-4CCE-8823-C6B7814FE0B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118189D8-3C09-4DB9-8F80-60E9346B161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0B7A53E5-95B1-4B4C-9BA1-FA44984BF2C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8814936F-FBCE-4373-A9A8-1AA6E011DA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B6B85943-38D3-4A5E-B3DD-9CD7CC8CCAA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FE072E84-6F1C-4889-B731-00F8E2A5AFC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3FD62229-DC82-469D-88E7-AB1BB004CAC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8A74CB55-B18D-4C39-B330-6890432A6ED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ED4F38EC-3243-41E8-B1CB-77969BBC97A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1910C930-1D5F-422E-AC41-2F37FCABD4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BB65E8AC-5CEB-4053-93B6-C976D15EFC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696E6565-3A9B-4CD1-AB4B-FA8B795C774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4C2CD795-BDEB-4D22-838F-8E75427B7FE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E6C6334E-ACB7-4A71-9EDC-1A1177FE24E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39C3A2E7-2812-4827-AFFC-F50824B8A2B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773D1C9A-2BC5-4FC8-AC41-7E352655FB9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B02313AE-3F47-46F1-BC33-8FA7419DF03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71C3C0AC-E6D6-467C-92FF-8F9D125D41E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730D6110-29A6-4F35-8439-5795C3B7DBD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8DA4EEF4-9D5A-4520-B148-967EFAFB227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20C135E5-8E88-49E5-9BB6-65046A59DA7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23F924E9-03C3-497C-B0ED-EE7F3433A56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50751DC5-CB13-470E-8DAA-8BF80429E5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204847DC-79E2-4562-B342-578824E77D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8694B7ED-DAAB-4C30-881D-B9FD438E713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88340DAA-A62D-4F98-9A49-337F0944C6D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60625548-18E0-4DD7-A7E9-BB7F5112B9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49B7811A-B1CA-43F5-BEE3-7ED41893979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C848D023-96ED-4A10-906C-E1C07CA1BC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BF9C7DA9-EAAE-4862-A806-0FBD264BE93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A58FBF5D-0BA5-422F-8856-4DC9F7A08DF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BF60610A-42A5-4A17-8059-85194645F8E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7E48F748-4457-4969-A777-2B62924399E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DA011F1E-7670-49CE-AC41-E0C991CCF2D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A55E6FCB-C934-45EE-BFA3-52ED993FD5E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78B60E57-E960-486E-A42F-D4D2F683AB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90151B69-9DF3-42CC-A3BD-BF9A4BAC793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76693FFF-7449-4980-91F6-867842E22BB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F9660FCB-590C-4FEE-9112-0F0D8F50B2E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E5CC040F-798D-466D-A23C-3E304DB70D6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62AAFF1A-CDF4-40A7-9707-1620690D52C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9677168C-04F7-47E1-99DE-78AAB42BF36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E3507D0C-3FBC-411C-9FB6-A837CE2D39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FA92F91F-7EB2-4196-9BB7-7345C5AE818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4E0FB744-4DD9-425E-A0F8-35EABF87D41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4BFCBF40-95D9-4FFE-97F6-5B31C39653D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A6785060-EA82-4341-A3D5-3571109CF5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5CA39516-5161-4505-882A-23240CB517A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F027935A-B56D-44D0-A39D-9C553800512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A90DD168-BD13-41A2-B577-21F47D17E9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FBCFE444-16BE-4AD6-82EA-9C2F89FE661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C9AA6D65-9C9C-4590-B95F-A3E271B2C90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E591FEB1-363E-4E97-96EF-506407B6490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D915607C-7CB9-442C-B47F-14425C7AB48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E146146B-20F5-4241-B6D3-D345A008D41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7AF9D6DF-793E-4CB4-AF60-455929BE25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AB3AB886-FE10-42AB-ADCC-4A22C31C028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2ADFAC24-FB8A-4899-BBEE-F4C10FB13C6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5CC9C43-EDDA-4BB4-8642-CC84FDAF86B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0BD28FA2-3CDB-4016-A98B-D34202B6DB9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44355742-35BB-46E5-9AEC-AD0833359A2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E0F9A44E-91F4-4407-B5E1-FF4E04D3C86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4A7AF63F-7E15-4478-B52F-413EA5DE564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5DED850A-B17F-4AD1-BC4E-0C08CC8AF26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77459ADB-FD63-4B3C-A1FF-A21E17877E7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20746F9E-F24B-41B7-8B9B-414656C6316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F231F975-650D-4860-B462-6155F17664E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89E3CE31-B479-44A2-ABCA-3AD738C57FD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0F7E36E7-AFB9-424C-B0C7-4255D4C2F88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0C86D269-83F2-4919-A369-12ADA06EF98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E8A22153-359F-49C8-8C06-889F85F118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916A50BD-7EE7-4AA0-B911-CD347A7CD02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FBEE4D53-3E70-4EDE-B4F0-C55BD585BB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7F491A10-0D98-4470-93A9-7F5E7DCA31B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4EBA35B9-DD5E-4F50-BDE0-0F8B670E3BE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0A03DFD7-9E6A-4597-93C1-68C5A755FE7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CF430895-1720-4475-980F-8DF0E3E8A90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FB252186-92C5-4E71-A725-E160B35E140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221ADAF7-BEEC-438C-906C-FFE4C1BE3C5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4706FBE8-BF8D-434B-87DB-819D6BEDF4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46F7D47D-63B5-4BE9-95A6-4E3C2A65AB2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8F50EC32-ADE3-4E6A-B1DA-951313B37DF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A53C1966-CA73-40BC-9D33-4D35D8CA03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2933577E-A9D4-48C2-8FD4-295DED9E749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E172DA4E-D68E-41BC-9BA0-E15D41CC9AB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5FFAC4D6-5BD4-4848-B6E8-77907D82641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C0D55DC5-2A2A-4576-A079-A7C55453FBD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1CF00759-4297-476D-9CFF-59A076F87B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34965708-9557-411A-90F0-A27C9C0D4A1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7B3EE73D-C551-45BB-A90C-77CAE08A70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54574A4B-1F3F-4F43-B065-2B70F522B9E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9D248765-9415-42CC-909B-1E53D293020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DFFBC976-E39F-4D80-9FEE-C23651686A3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BD810C70-D5E8-430C-92CA-82CA15127C8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BBC38A1F-67E9-4CAA-B7E5-04C6C3772D8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09449C68-9D70-428C-8D78-C197F0E357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44B937D8-6349-453F-8FB8-A18616553FA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38756EA7-B637-4D10-9629-03A5ECBCA28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C516DA0B-FC28-42D8-8528-EB6CB705834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8771C7A2-08AD-4EA8-A4EF-8AAF267212D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1A022EB0-576C-4785-99FA-864797AD8CA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5B8E76E1-65C7-4ECD-8651-FACA201D48B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C80C796C-1BC2-4C6C-8136-22D3E62AAA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10E75129-DA63-4F2A-90D0-16B6C19A903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472F220A-AAAD-4FA0-9064-52F43992870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613E40F0-9C81-4C43-825D-4B013BF481D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CEE91FAA-2D51-4D3C-A4CF-BECBEC3432A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B0588F64-736A-4AC4-97CA-B29E5E92E80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B8D7C24C-AFC8-44D0-8A10-A5B07D4C03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654717A0-01E3-48A3-B961-919BDDBB17F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41AA323B-CA9A-4D65-985E-93AD5CB66AC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8DE62680-E264-46D6-9F78-113C2AE6BD2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3CDD4FDD-2804-46F1-B0C9-03897E34F72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C9B2F540-E957-4433-A859-727C3F22ED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9F224DEA-F6FA-401B-8058-A633DD49D79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527CFB59-595F-43FA-A7B0-C9FC3C088C4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DFAADB2A-EBE7-4D6B-9749-62765402EE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445235D8-2578-4EE4-A120-9611C20CA6F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A4329825-CC3D-4C5F-857D-8F3E5B0918B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488324F6-2EAD-4577-A7A6-748A556D90F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E9492D74-C6EF-4FF3-B4B7-CA411DD1183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22400179-7E71-4BCE-BC5D-5E97F28E068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DEAA6CED-1ECD-4679-B71E-3043A0F9E14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B760B89C-0DA0-49D2-B1C5-1A211645B97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BEECE16F-6172-4772-B397-F881B6D9FA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9CB64123-C8A7-43C3-8A09-6A67A118F6D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46B64507-CFD1-4F37-9A5A-A92F498AF64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3989246E-0445-4DA6-9B78-BCF91AD988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AE0D2875-4039-4C75-BBAD-18C431BC7E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A907FDEF-AB99-4954-BEE4-37EA4B6557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4DF77AEE-BA5A-4024-9186-A6292697208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3FB87E06-7767-4481-810D-AAD437ADA14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54DCEE14-EBBA-416F-90B2-DD575A55E98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FC4C420D-0C6D-47B0-8E36-8DEE042365E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97B2A676-1951-4B36-AA33-22E488B7EE9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3F9A5020-14A1-4A0F-A098-698D5F8D16F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36502A71-B766-46DD-A7DC-DBF3DFE3926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747E1CA1-9885-4A5C-AA0F-2C287C6B4E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71E0F0C5-D637-4EBE-97EB-D38858638F0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C225EF5A-0D40-4347-99A7-2C200DA6BA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2B37C153-3BA2-4D5A-983B-C41C3C226AF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F37BD877-FA53-4E73-BB32-82503964E46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94BEB4A8-B4AE-4A02-914F-5989CF4C760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90128212-4BD8-4F2D-A0C2-48F586CFB6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36CA6500-2235-4880-BE18-A5F8FB1D1B4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DD08D176-94B7-41AA-BA57-03A430F19FF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ADC186A-8ED1-41F4-964A-33FD0D040AA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0A99F19E-4D38-425F-9853-6BEEEAFAC4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D6A84419-7844-444D-B009-66860742B9B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18ECA36C-9C9C-45A1-A702-D1512E3068F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2CF1C883-CD77-4FF6-9C64-E84C9B4EF42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AB635FA4-1605-4728-BCC1-A0ACC40C438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72EE9CEF-4063-4CCA-A02C-14761301364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2AB65AE9-7E9B-4824-9AAA-1B874BCEA10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DB7FA026-2A6A-440D-B72F-8A551929BFA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74733790-D6EC-47AC-A129-02793FC5482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7C05928D-6291-4DE6-AD4A-65B8CA107B6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E53E63E4-01D6-412B-A763-05EE3E41C3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F6D034A6-B363-4D5F-B983-3CAC5D3FA6E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31C5CE68-7AEA-4FA9-BEDF-D9DD4387A42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E1B3B8B4-A39B-421C-B77D-6097072310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FC596B4D-F957-4416-9C88-CBDA01F7A10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E64812F3-038B-4110-8BBF-FEF4541E53C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3BC80ECE-C9AC-4251-88F5-79297480FC7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6994299C-44A4-4430-BDE2-D56A094BD63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34E16E54-505F-4AAB-AFD4-30E2DAC89AE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8D56BE12-60DD-4BEB-AF4F-FE92168598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29D9C575-C4E4-40C7-BFAF-12FCA752033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A9F8215B-7A22-42C5-92AD-F547AE02EF0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84182B4D-7BB2-4547-9CCE-B495006F78F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E841B884-E1C6-427A-BD50-917AB788167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14E88EBE-8611-42EF-91D2-11EC444029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61823E0B-D77A-40FC-8DC1-910B817A111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859B7AAD-6C7B-466B-A39B-696A0F9A970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7DC0961E-F11E-4589-ADB6-B2C34EC6E19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95EA4731-E831-4906-98D4-2988BAD8D9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44DA8FF8-F6A0-4E35-B3D1-25AE38B4D13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AB313387-B816-4F4B-88EA-A1F9A09E39E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6FED5362-96EF-4422-9FF6-482A42F1067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E56A3C20-3BE8-491B-9990-611A98965B0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725419C8-292C-4D81-BBEA-40150F4842B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7B86DFB9-791E-4259-BE43-58E1C619C0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83715065-1AF7-476A-A712-2D4A34CAFB2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CAD4C407-3BC2-4DAA-912E-4E57261CC0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BA5A9498-A038-4493-A8E3-CB996703229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E4D49C70-95E0-4256-8C72-9889F97390F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FA9DE605-7C62-41AC-B354-DE1DA6532B2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DF50CDD0-9684-4A85-91C6-60473FD7810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0C10A639-04A0-4694-989C-61FF336709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3A71B6ED-924C-4202-8EC1-E2094D7EE67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DEB86FCA-29AA-4A9C-9315-B6F612B97D5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2BA8C141-B841-4C33-9493-ECB0BEB984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737A3414-BA95-4DCB-BB9D-102C0870C95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7398446F-88E1-4713-B047-3EFD976DA03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B32241CE-693E-497C-AF39-7953CF5F50A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C28CF5F3-C93D-40F3-AC6B-66CAB35E1D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CFE2EE81-2472-4E2E-A371-F41F53B54E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3CD959C3-755A-47BB-B5D2-30547CD1D94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3F2E8CFE-5777-4A80-82EC-159FD7B7C17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265E5EFC-F1F2-49A7-B07E-95B96988FC6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CF101CA5-3A5E-4B4C-843A-1A7EDD2768E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38C08E08-C999-4F59-AE4D-DF1004A9BDF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81EA0514-476F-49B4-A08C-74BA3EA60D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64AF68E7-E856-42AD-8CF1-67A9818D402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EE7B6C5B-DF95-4832-B2C5-D0953D6ABB1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DE59CD78-B713-4F68-8F90-DE15B5399B4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E463A126-AAF4-4DAE-A535-4E848EA79D3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230BA3C4-97BF-4044-9A43-4D219D042EB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7BA4F79C-8E83-4A67-B1FC-6DE0576393E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2F0BFE0A-00F7-4FDD-B070-0932B7E454B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2EDBEC2F-C4CA-4069-9DEC-D93025AB8F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8B1FB1C8-2B5B-4790-839A-5941D0D92D6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4AC1CCB4-2ADD-4133-AA54-CA0F2FF8DA0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A74CB6D5-5E0B-45D6-84D0-38A4A06467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A6C56F00-4108-4CBE-80F2-73934368007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F85FB987-6D82-4FE5-AF28-3499E54D63C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D77698E9-C70C-4D2F-B703-1E54CFD2CF5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4D21DB11-9604-4DC0-8BC5-4EB9A579CDD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8540DE50-2D51-4786-9AA4-7BC0EB66ABF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03A7DD6F-326E-4DC5-AE7D-F1A04FC653C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72449010-8417-488B-A6A9-B3A28A0914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B89E1A68-1AA0-4607-A2C4-FB4826B331D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76186176-45DD-4FB1-A892-7063C3C0048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5B10DBF1-782D-4A17-A43C-D5B43D86EB4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71865F60-1208-408A-9A98-49915EC9C71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BAE2AD49-057F-4984-82BC-591AA3D5D95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6AABEE63-3D27-4587-BF1C-87BD00F162C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98ECFCD9-D779-48E6-8368-056678005B2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C21AF671-FBE5-4780-BC5E-F121974E97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C2B905A1-0199-4C84-9C14-A46ED15CD9D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439B44AC-1DA7-4069-92AB-1964DA5708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AEF48B04-5D5F-4B37-9079-B2CC9ADB2E2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9E446C15-3365-42E8-95AC-075B01F19C9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897EAE1E-CAAA-440D-9C12-BD6D50B71C9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7012D1A4-A300-4E23-A873-F7D7E03DF7B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1AFDAB98-E99D-4023-80D3-02F2283D305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AC5C1C8C-5DD5-4C8D-A8FB-44B80025C7E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DB9157F6-389D-4B42-9D2F-337714F3F7C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D9A9F378-DA1D-4AD0-B95A-E87AAC7924E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DCFAACF1-286C-447A-9135-BE3688F14C6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9AACBDCA-823D-4471-B8EB-6F8663D2871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2A9CFFD2-D176-427F-AE8F-8A98E3499F5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1A32B998-8019-49BA-9B7B-23A3AB8E74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1CAD3ED2-3C2A-4386-96AA-DEEC4980E34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EBE7FF90-4DE2-4867-81D8-A33C1FAC511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58C58BDB-2CD4-49F7-9046-050EC871917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F6702B4-9836-4A7C-B6F9-38622CA7232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64A7E5CC-A1F0-4E49-9ED8-E851507346B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FC4099EF-B1B3-4E04-9B13-1E792211447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4057DC2B-A60A-403E-86EE-B21CB1E2EC1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3C0407C1-A36B-4086-9A18-9144ECC36FE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27228515-940F-400C-80C5-B690797348D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6F497426-9BF3-4A6B-9FDD-C8748EE9730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73BD44C8-9D8B-4AC6-8362-2D97EDDACB7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EC80A649-64B2-4C39-BA19-37A98FE0729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E4270999-6AD2-45AA-818A-B6941953EAE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0708B70C-6881-4EC2-9F42-AABF9C322F3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70CAEDBD-4640-4C6A-B18F-961987BCBF5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E632351A-9E80-45DB-8E8A-E0B801C7286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242F9038-4F07-4A85-B3EE-A6D8655D85E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534B236D-67D7-47D1-8557-1941DDC1E03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C282F82D-0FAE-4C0E-8A9D-D0331CB8533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513C1F41-3E6F-4ABB-AD1B-D01F8C6F747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A2FF9B8F-5CB6-482F-A903-04056A13B5F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21A08327-143F-49CA-91A6-C2034E7384F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B308023-4214-4385-99D2-DBF2680AEE3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495B5A7F-D46F-48F1-B95F-523DC806FD8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8E06DF13-4F64-4EB0-9930-29F3C1FABA8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879F2534-C5E3-49E3-8CD6-47BE288A25E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CFD5461D-DEC3-4405-8C1C-BBF0E449AEB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09841FDF-246B-455C-A9FA-8C5C5ED09FA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8AB54C8A-CC54-4E36-96F6-8111821DF0C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0077C3DA-400C-494F-86D4-33C54CD4B31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6C0538A9-9EF9-43BA-A036-A82DBF85591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F1DECCF5-2786-408C-BE16-2F02CF5B18F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480B86B3-32EC-4177-8376-A0A64123CD8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76149994-94D7-4E8B-955E-CB016958CFD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B870081E-E35D-44AE-AF99-F442F765D25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BF893704-DE3D-41FB-861C-FEC47899846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79CD5A23-3843-4097-A1C9-0B8B6D41505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487F89D9-307A-40E4-A686-D024C460A3A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8B873A60-7719-4A6B-973E-53BE6A40431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93A1A60B-F4BA-4230-9E34-ED19FFA82E4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CCCD56D2-06FA-40D7-9381-CA98F9374E9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8F565010-A66C-4790-9367-A8C608A7054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B02A952C-7BE2-4C32-A588-83D5B545F00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800E9BC8-015D-4BC4-BA2C-99468CBA1FF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CA6B76EB-10D9-40A2-905E-A4B47D1A41C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DAE54DD0-CBFE-406B-BA0A-5F3217B2C34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4398B3F2-F0E2-4319-A9A7-11670EF97B7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68101111-F1A1-4562-9CD4-74583384C5F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9CF3509B-4EB0-4BD7-9030-CC6F55C112C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984C0C14-B9A2-4BDF-ADE2-8DD024CECBC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5A793F14-0A46-4BA6-B1CE-E33F2C2CA76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E8E67157-8152-4F45-AF3D-795D56E287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EE11E4B9-F985-43D3-9C45-6BDD917DF0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2FE16C31-25B6-4CA8-9398-2A741BC7F1A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862746BF-2FE5-415D-8283-0B4441BD8B9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E12226B5-F6C8-4513-9668-5784B19AE61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3FA629A5-C40D-4788-87B9-2AA4EAEA0E0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9F044978-35B7-4B0C-952E-167F4F375FB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A09C7259-EDE6-4D43-BB6A-382EC039070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3CBE2E6C-88BD-4418-ACE5-E8EBC562AF2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2E765967-2876-4410-9BDF-C9055EB46EF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E0317B6C-D367-4E3C-8DB9-04A161ED5FE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4A45E944-5A35-4FCA-AA13-02AA652E666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815F7A40-AE7A-4AA9-ADBE-663C27A39E5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73033731-EB27-49B8-A30B-68AC4C79D68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7ED228CF-EA87-49ED-B6D4-5E942941351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D40D937B-F916-42F2-9BD4-640DD2DD2CC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5A3669F9-D99E-4F01-A23C-5E94CD12F27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0520A2D0-2937-4451-AB2C-DB21CB650FBA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372E0F7F-D743-4D5F-A7CA-8376A15E981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CFAFE88E-B18B-4831-954C-57302407B8F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18F698EE-A7D9-44F1-816E-87A53483D10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5F17AD90-3322-45C8-95EF-1B20693AF33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E3525398-53C9-49C6-AD43-83978DA75D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F1DC5560-E20C-4677-9F19-DD138F3E617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FCB6F014-B344-4EEC-B24B-CBF03C6AA2B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C5FFEB01-4534-47D8-85F9-F7E5570B5DE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6E70CAEB-BAC9-4657-A260-BC266FF5E28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F2D59C85-F965-4174-A310-16E21880B96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058FEE53-B9EA-4E63-AA97-E36BFB03CE4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E2ADFF02-DD49-4102-BDA9-5DAEB9D0758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3B751512-7732-40EE-A5EF-4EED7A246E5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7F558814-B6DF-4BF9-AFE0-5978EFBA2E6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2D4FED1E-C4DF-4036-A8EE-7CF5AD4238CC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2A3B2DEF-C8D0-4793-872A-ABD1D8CDF46B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8248B723-9A56-4989-997C-A5D191B8A7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3FB1D52E-2061-4DD9-9B24-1489AE1CBAED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A9D50C03-6967-47C5-AB92-7C745857BB2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34C947A4-5581-4502-B9C6-64DBB29DFA68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84CD189C-B864-4C3D-BC38-ADD69080158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4543BCEC-69B0-4244-936D-3BF31ED0279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45A914C6-BBBE-4F26-AF1A-77D0B910FDA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5DA4A40C-41BD-4991-816C-5A4F1386614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95965BC3-1FF6-409E-8551-01D1BB3E23C5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837FE84B-D2DD-417B-8C58-482852E8339F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CA12EA6D-FAA8-4F3A-AAF2-3D34976CA47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1F6197D2-E584-481D-AB95-99B8E3D65551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27F92A11-B8DE-4958-8038-7517C91EEBA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72FC44B8-A0F1-4C1C-9562-089D116DB1B0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04F16195-9AFB-4847-8BAC-CDBAE711AA5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F6F4046D-8A76-4046-8730-64370769A49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B8AEEB6F-8942-4FAE-A34D-77CFE4F6D53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9685FDFB-9085-44C1-9769-496FAC2B11EE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ECB38DAC-4D7E-4DB7-B2FC-2D6B5FB27A52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D8D1F64B-A0D3-496D-A571-7A5AC3A32D23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EC9DAB1F-3AB1-4BDE-850D-E6BA20398FF4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960C5CA4-CCA5-4A5F-8E27-1680F3462569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817A78B4-5821-472D-9B17-7BAAA0D42AC6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1800225</xdr:colOff>
      <xdr:row>17</xdr:row>
      <xdr:rowOff>0</xdr:rowOff>
    </xdr:from>
    <xdr:ext cx="0" cy="381000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72590F05-D2F1-4C44-99DA-A32763C07037}"/>
            </a:ext>
          </a:extLst>
        </xdr:cNvPr>
        <xdr:cNvSpPr txBox="1">
          <a:spLocks noChangeArrowheads="1"/>
        </xdr:cNvSpPr>
      </xdr:nvSpPr>
      <xdr:spPr bwMode="auto">
        <a:xfrm>
          <a:off x="55721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18CF4B35-E9C5-422D-97D5-0227B6A80D1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6A6439A9-1D3B-4975-A261-599C100D400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02069F99-73E7-4135-9E74-A66A4A6C78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99C418EC-C857-48E9-BD94-D568D1048A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9668053E-77FA-4798-997D-862AAB6591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4AA3516E-4CEB-4B1E-8553-04464343A1E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2E407FE1-4A58-4350-A814-7A5F866370B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2293EB5D-B01F-421C-9584-0DAFE11BFD1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40C00559-6181-4615-82EA-AFF7F7E6F40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5808C557-21CB-44B1-8339-31EC5253A9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3625818C-9015-4A19-8A36-24BABAF739A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4B494515-57D6-4D46-B228-9907AD5ADDD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615B397C-1FC9-4977-A7EC-E7303CFD3B6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576A54FA-D6A5-4D82-B902-BE4F6FA4FCA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CA19193-1E84-44B5-95E7-58C1E64616F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EF10A393-3CA6-442F-96DD-B38E3A72D20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7CD7A932-CB2F-4F92-869C-DC1A050835F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E8021BD0-F114-4D5B-AADF-1F90BFC37A2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2FF5DD2D-0983-453A-ADDE-336FF7FA38C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3471ADB9-5DD7-41A5-98C7-62C1CC53180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B6467B86-3F37-47D2-A7BF-9511BE70C68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A9C64A23-8194-41B3-A74A-120028CF71D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F0EB7D76-1CF9-46B7-BB67-9691056FAE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E8A1829D-AF38-404B-BCEB-9CB477DB8AA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380F5C3A-EBE1-433A-8DB4-2C376AA54EE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B1C618C8-1885-4A46-970D-FE4ADFC387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61431CE-37F8-471B-A937-95E272B204E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1FB41E76-3D43-4BCA-899A-0A3FA4C69F6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A408A51A-D13D-4EF6-BA4F-B60D647275B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B9362D7E-899D-4F8C-9A67-45B9F370067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1DF64E24-805F-4874-AC8A-A146A168CE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6208A1D1-9314-4F0C-9A22-DE095A42D64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16AF10D8-E7EB-4FA3-82F9-3FD4753CAF5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7EE321C7-83AB-4B36-8640-339CDDD230C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CDAF0806-A2EC-45D9-9E1E-25E3BE93CDC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B1351758-975A-4CAD-A830-75181CD9333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E0EF593B-8DB2-44A6-A88B-EC1BDD955E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E05916AE-9D97-482D-847A-C01581B208B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CAFE1766-98AA-44D0-B59D-43713A72AEC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3B0E3D0C-3CC7-445C-B84D-D9D7057CE91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A9B424C1-4576-4F5C-BB9F-72D375D852F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A8759324-DC3B-4606-98EA-2B9FD54E6FB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3C3C0B24-B2B7-4871-BDB1-8D9E2C2E2A0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5BAC589C-AA1B-4F73-8F9D-97AB52EFC24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5699A8DC-80F2-4FD4-A82C-18E6E759B06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A6F2A767-0CD6-4C6A-B41E-965940A7EF4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56450704-B906-4B94-8894-FE943140E43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968CAC76-C73F-4D6C-9662-C561299F1E85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E8BDC91B-2838-4EF5-86A0-E54CE7C6E54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98D70625-8FC0-4716-B4AF-9C058EE4880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9C23649C-B543-40AF-9FD6-4F79773D93A6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E706C26F-3C48-432B-A8C3-C04079548CA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B9825CC4-FB0A-479A-BC47-DF32640E8430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55851E5E-FEF4-4A88-9A87-CE3D2E804914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81E51D02-F978-47A2-BBFD-EEC3EEECA35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4C9BD65E-8499-42AB-A9BC-B8222B8F83B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14DEFE2B-5FE5-4CB4-9A5E-7B27E0433A3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A786A00B-C286-46FB-8BAD-F2E13E6A1713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9652C873-8960-438F-8D49-F0A9A1094E9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52FC4D59-2259-4A24-AE5B-6A27D12DD1B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2D71F4BA-F230-4147-844F-DFCA6BDFCC0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6BE6453F-39B3-4936-9160-D9CEECEBC4BA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B6BFE5BF-B8A4-42E0-9097-7FCCCC9354F6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91857773-5128-4B36-BE10-12A9461D5F00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E417DC21-AF4F-4AAC-9D8E-0BCC0B947FAB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C9E90DE1-A1C2-4DAC-BC5F-775561A3D5C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577685DD-7D9F-4479-824C-56F5D9493F4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1633202E-01E1-436A-9DE0-2821A419B904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4448470E-DB24-4A06-8273-A94A7DC067D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F12D550C-D747-4983-9143-DB5A58D76E6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3617650C-1525-460B-AEDB-ED76C700B64A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E6F3BC60-F2F0-458C-8455-0ECE5EE4291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4CA31C4B-0EE9-4E5A-8819-7DF1B739496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ABF762E3-633D-430B-B6F3-E43086B6D5C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1DB72D73-495F-4716-B937-88119259B2A4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94EEFCDD-9CF7-4A5F-81FD-5EDAA1971E7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15D51E74-B255-4908-98C0-D70B7F8070D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2273B5F2-D442-449E-8434-57EF385D2AD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2996F40-AB30-49AD-9283-B391B091C642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99D5B2B8-9935-44B5-85DC-44D110576AF2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639E4D20-5CC1-4A76-A1D1-10EB90B7217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D7970E90-335F-4D79-B585-326AE777CE2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E7FBE53F-2BB5-46AB-9216-8A50C17BDD7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A16D08A7-0BBE-4667-BF1A-A6B9A1DA856C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1024E0CE-D095-4834-BEFF-54F6A1E41654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A7071088-5ED7-4493-B9D8-95138AEE50EC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AD845327-6068-4EF8-98F1-6F597D167D7B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B62D4278-904C-4C1A-81C6-9EFE31EEB9B2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2872B85B-5B62-4027-8FED-5C99066607B6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A9193D17-56AE-4D66-9797-34C25F48590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349AEC39-BC11-405C-9F82-D7EA136DB9B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467C4BE3-D2E5-4C93-8851-367F89C793DA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E30CD749-4943-4DFF-AD78-DEDAE32CC78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3B467D1A-D37E-4261-B961-82DB2E0D8A8E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6E60A534-2505-4D45-870F-5C736BF130F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E96BBC9C-CDC0-4898-8183-1E8F76E1527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AF89E459-E995-4307-B63B-AC644D1575C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43DB5980-2F29-4CEA-A6F4-7D2A5FB14C9E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6F28ECA0-3048-49D7-87A1-A4B68AAF1C8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7A4CBCA9-2CFA-4F57-BE13-C6A949F6A7F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35AA35E4-773B-4486-8D64-4E446916B58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FA990544-02D2-417A-9E75-C2CF7FAAF1D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42C70207-94B1-48E5-B8EC-960C5F13913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D788F895-5FD4-481D-A740-16C1DE6F49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E8C658B9-7A2C-4939-ACC3-6D2EEFCCA586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77DB71EF-8C95-4052-BD1F-75089763D82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845E67D9-9CE4-4CDE-96A3-F6ECAEDD9D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67B9FA74-4193-4D8F-8F66-817C115C827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41A9327B-8139-4354-A680-E50E81AA25B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2B21A5F4-D2E9-4BBE-B214-3D8DB0697AD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8C0FE4AE-42EE-49F1-A4A2-F24DCDAB507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E0D7844B-7CD1-42A5-B484-C85FC13DE5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B6646639-155B-4EA8-BEFA-9DDD54436C6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4B6AB2B3-EF58-4849-BB84-B01C8F3469C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C8A09B95-37C1-4A14-97AA-33B4FB89328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004BE53D-922A-4419-A223-C99A8F372AA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6D438DD2-3BDC-4079-A3CA-1DB2E12B2BA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C772F358-9B94-44B3-99D6-F1271B21C13D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8650990C-2C62-44ED-B7EB-E4820D6AB02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00691F2B-A6D0-439C-9F66-FF8D2985627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A3A7E175-DD0C-482E-BC24-3B1D3812360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61835D8F-83D9-47C4-9328-1BB47105B08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22917044-6692-420C-BCD8-DCC6E08B8CB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8BFE5BD3-97F8-414C-9311-E5BF80169DF4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858605EC-AA82-48EC-B536-873852158431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C96A63E5-005E-4C10-9A97-3949F9B4951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F6324933-AEEC-467B-8A39-2036F828662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43E1FEF3-2633-4F27-BE61-75E1B7A42C47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02D6A311-6560-467C-ADE0-12BFB2EBFCF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46A4FC57-7FC4-4034-B234-9EA30CFCF55F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9CE1E69F-C085-4BC8-9556-2FF1CCABF7C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24E7540A-07B2-4AB6-9286-FB4465B0AE6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E8253F62-A20E-45A4-92D4-D313854280E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1E2E69FD-D585-4A84-91E9-EC60E2B0FABC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8D1DA6C3-573C-4F11-8F8B-96710AB4A18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57436B77-D258-4B72-BF24-386F5C441E00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57737FBB-FCCB-44A6-AF45-32018C290293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F7060E55-B870-46BC-97F1-E66674501C2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C128639D-D366-49FC-B29F-3D0F9AE09A1B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737DC98D-FF20-4010-968B-CA27AC2F4FE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74E59CAF-37E0-43FB-BF9E-338B6D99D9BA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1A43C5A4-E352-4D8E-8761-151D02636F28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D08668F0-D6AB-4608-8C7B-C01A2F3D8112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1800225</xdr:colOff>
      <xdr:row>17</xdr:row>
      <xdr:rowOff>0</xdr:rowOff>
    </xdr:from>
    <xdr:ext cx="0" cy="381000"/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CF3B8E09-58F9-4323-8AA6-563F22FBDDE9}"/>
            </a:ext>
          </a:extLst>
        </xdr:cNvPr>
        <xdr:cNvSpPr txBox="1">
          <a:spLocks noChangeArrowheads="1"/>
        </xdr:cNvSpPr>
      </xdr:nvSpPr>
      <xdr:spPr bwMode="auto">
        <a:xfrm>
          <a:off x="2228850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CE69FFA8-F193-4A8C-BB5A-9EEBC92E1BE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F32ADD8A-BA3F-4626-83D3-E9FB0E42741B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DB4FAA46-AD2D-4BD7-B262-1C7B1EE0582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E4C86E9D-E317-4162-B797-50C399EB63E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BB401334-7F82-419B-A30F-10125138503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5CA91D74-972C-4E0D-B6D3-6B09CF799F7A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CB821AF2-EBCB-400C-B5BD-ECBCFB1F33A3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903F217-6406-4E2E-865E-8E59D68F97E2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479267AC-CBDF-43C4-B113-F6C1D4E60BC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269515D4-06BE-432D-8506-7BFB665A4A1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0C2C3C62-F6AA-4792-B725-567883328663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99206EBC-FB6C-41E1-BF7F-4A8B143A9540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2E663E4-7383-42D0-ACC1-F8125AEEB4E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DE183E76-96A9-4290-9927-DD17B01A3E6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3F87B0F0-CC50-43EA-9416-076D4BDA08B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1B77C9AD-7348-4DE1-90D4-70B646102E8C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9368BE04-03BD-4616-B22A-9EA001F820EC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6546B618-1F9F-43B7-9938-4E30CB8F8AD6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480C9719-7079-4C11-A2A7-14F30BFBE03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28674C88-0618-4A0F-BB09-9A0B8C5A830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A6808159-572F-42F0-AE6B-C3610B08011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59CD0C58-3945-47FA-ADFA-AD4D8961A84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ADA5D886-63CF-4565-9108-EC96D9B7114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D597CF32-F716-40D8-B46C-F0AEAC4A9BB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E8E0F210-94C8-44FB-A5BC-30F5F108BDB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CAD21558-37E6-44AF-B7A1-09B1ABEEF71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4FE43114-ED3F-4D5C-90E1-AC67D19C9813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818F2B62-CBFF-4CFF-BF50-AF5001C5B838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28C6D7BA-7694-4A30-9D97-307F95E2F4F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70720627-04C2-4776-8100-D9A7E2B599A0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93F50757-DB9D-451A-81CF-DD98B2E2228A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FFC6CA8B-06B0-41FB-8989-EE1E17731D1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60409249-4833-492C-A898-E392F5D936D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20C91442-289A-42C6-A887-A6F5CFB6AA64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FE40D79B-5DB2-4A12-9167-361FFD11258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72FC998B-800C-4286-9DE4-B5875BB6377C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BAA2DB4E-B3CA-433C-8900-B850D4A6359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B62C5BBB-9CA6-484B-B454-686B5C5DDF97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B63BB88E-A3F8-43CF-8453-63E8FFBE5F5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D6609768-8BD6-401A-BE5A-251E7A44AED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B1162686-6372-41DD-8C5B-F69D40ABFEBB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824AADAC-6D71-4FA3-BA8F-B92E1EAA5572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D903ADB3-9EDE-45C8-BB05-20FDEF04CAFD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E58040AA-84F5-4F52-B43B-363D8215AED5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22C2A610-C760-4DE8-921D-8ADD07956351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F72E90C2-35A5-49A5-929C-F613D562A709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B506D18B-B6A6-4D2D-8A10-5AA38FB0604F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1800225</xdr:colOff>
      <xdr:row>17</xdr:row>
      <xdr:rowOff>0</xdr:rowOff>
    </xdr:from>
    <xdr:ext cx="0" cy="381000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12DD2721-3F52-4EBD-BC75-3EE6B04A6D10}"/>
            </a:ext>
          </a:extLst>
        </xdr:cNvPr>
        <xdr:cNvSpPr txBox="1">
          <a:spLocks noChangeArrowheads="1"/>
        </xdr:cNvSpPr>
      </xdr:nvSpPr>
      <xdr:spPr bwMode="auto">
        <a:xfrm>
          <a:off x="428625" y="24526875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F36D-B718-431A-A2C8-922F6DA5A81F}">
  <dimension ref="A1:H31"/>
  <sheetViews>
    <sheetView tabSelected="1" topLeftCell="A13" workbookViewId="0">
      <selection activeCell="C27" sqref="C27"/>
    </sheetView>
  </sheetViews>
  <sheetFormatPr defaultColWidth="9.140625" defaultRowHeight="15.75" x14ac:dyDescent="0.25"/>
  <cols>
    <col min="1" max="1" width="6.42578125" style="21" bestFit="1" customWidth="1"/>
    <col min="2" max="2" width="50.140625" style="21" customWidth="1"/>
    <col min="3" max="3" width="101.140625" style="21" customWidth="1"/>
    <col min="4" max="4" width="17.7109375" style="21" customWidth="1"/>
    <col min="5" max="5" width="14.85546875" style="21" bestFit="1" customWidth="1"/>
    <col min="6" max="6" width="17" style="21" customWidth="1"/>
    <col min="7" max="7" width="25.85546875" style="21" customWidth="1"/>
    <col min="8" max="16384" width="9.140625" style="21"/>
  </cols>
  <sheetData>
    <row r="1" spans="1:8" ht="76.5" customHeight="1" x14ac:dyDescent="0.25">
      <c r="A1" s="21" t="s">
        <v>32</v>
      </c>
      <c r="C1" s="22" t="s">
        <v>51</v>
      </c>
      <c r="D1" s="22"/>
      <c r="E1" s="22"/>
      <c r="F1" s="22"/>
      <c r="G1" s="22"/>
      <c r="H1" s="22"/>
    </row>
    <row r="3" spans="1:8" x14ac:dyDescent="0.25">
      <c r="A3" s="23" t="s">
        <v>33</v>
      </c>
      <c r="B3" s="24"/>
      <c r="C3" s="23"/>
      <c r="D3" s="23"/>
      <c r="E3" s="23"/>
      <c r="F3" s="23" t="s">
        <v>52</v>
      </c>
      <c r="G3" s="23"/>
    </row>
    <row r="4" spans="1:8" x14ac:dyDescent="0.25">
      <c r="A4" s="23" t="s">
        <v>34</v>
      </c>
      <c r="B4" s="24"/>
      <c r="C4" s="24"/>
      <c r="D4" s="24"/>
      <c r="E4" s="24"/>
      <c r="F4" s="24"/>
      <c r="G4" s="24"/>
    </row>
    <row r="5" spans="1:8" x14ac:dyDescent="0.25">
      <c r="A5" s="23" t="s">
        <v>35</v>
      </c>
      <c r="B5" s="24"/>
      <c r="C5" s="24"/>
      <c r="D5" s="24"/>
      <c r="E5" s="24"/>
      <c r="F5" s="24"/>
      <c r="G5" s="24"/>
    </row>
    <row r="6" spans="1:8" x14ac:dyDescent="0.25">
      <c r="A6" s="23" t="s">
        <v>36</v>
      </c>
      <c r="B6" s="24"/>
      <c r="C6" s="24"/>
      <c r="D6" s="24"/>
      <c r="E6" s="24"/>
      <c r="F6" s="24"/>
      <c r="G6" s="24"/>
    </row>
    <row r="7" spans="1:8" ht="19.5" customHeight="1" x14ac:dyDescent="0.25">
      <c r="A7" s="25"/>
      <c r="B7" s="26"/>
      <c r="C7" s="26"/>
      <c r="D7" s="26"/>
      <c r="E7" s="27"/>
      <c r="F7" s="28"/>
      <c r="G7" s="29"/>
    </row>
    <row r="8" spans="1:8" s="33" customFormat="1" ht="31.5" x14ac:dyDescent="0.25">
      <c r="A8" s="30" t="s">
        <v>1</v>
      </c>
      <c r="B8" s="30" t="s">
        <v>2</v>
      </c>
      <c r="C8" s="30" t="s">
        <v>3</v>
      </c>
      <c r="D8" s="31" t="s">
        <v>4</v>
      </c>
      <c r="E8" s="31" t="s">
        <v>37</v>
      </c>
      <c r="F8" s="32" t="s">
        <v>6</v>
      </c>
      <c r="G8" s="30" t="s">
        <v>7</v>
      </c>
    </row>
    <row r="9" spans="1:8" s="33" customFormat="1" ht="45" x14ac:dyDescent="0.25">
      <c r="A9" s="1">
        <v>1</v>
      </c>
      <c r="B9" s="4" t="s">
        <v>14</v>
      </c>
      <c r="C9" s="5" t="s">
        <v>21</v>
      </c>
      <c r="D9" s="2" t="s">
        <v>0</v>
      </c>
      <c r="E9" s="2">
        <v>5</v>
      </c>
      <c r="F9" s="3">
        <v>99383</v>
      </c>
      <c r="G9" s="9">
        <f>E9*F9</f>
        <v>496915</v>
      </c>
    </row>
    <row r="10" spans="1:8" s="33" customFormat="1" ht="45" x14ac:dyDescent="0.25">
      <c r="A10" s="1">
        <v>2</v>
      </c>
      <c r="B10" s="4" t="s">
        <v>15</v>
      </c>
      <c r="C10" s="5" t="s">
        <v>22</v>
      </c>
      <c r="D10" s="2" t="s">
        <v>0</v>
      </c>
      <c r="E10" s="2">
        <v>5</v>
      </c>
      <c r="F10" s="3">
        <v>99383</v>
      </c>
      <c r="G10" s="9">
        <f>E10*F10</f>
        <v>496915</v>
      </c>
    </row>
    <row r="11" spans="1:8" s="33" customFormat="1" ht="30" x14ac:dyDescent="0.25">
      <c r="A11" s="1">
        <v>3</v>
      </c>
      <c r="B11" s="4" t="s">
        <v>16</v>
      </c>
      <c r="C11" s="5" t="s">
        <v>23</v>
      </c>
      <c r="D11" s="2" t="s">
        <v>0</v>
      </c>
      <c r="E11" s="2">
        <v>4</v>
      </c>
      <c r="F11" s="3">
        <v>99383</v>
      </c>
      <c r="G11" s="9">
        <f>E11*F11</f>
        <v>397532</v>
      </c>
    </row>
    <row r="12" spans="1:8" s="33" customFormat="1" ht="30" x14ac:dyDescent="0.25">
      <c r="A12" s="1">
        <v>4</v>
      </c>
      <c r="B12" s="4" t="s">
        <v>17</v>
      </c>
      <c r="C12" s="4" t="s">
        <v>24</v>
      </c>
      <c r="D12" s="2" t="s">
        <v>0</v>
      </c>
      <c r="E12" s="2">
        <v>20</v>
      </c>
      <c r="F12" s="3">
        <v>77022</v>
      </c>
      <c r="G12" s="9">
        <f t="shared" ref="G12:G13" si="0">E12*F12</f>
        <v>1540440</v>
      </c>
    </row>
    <row r="13" spans="1:8" s="33" customFormat="1" ht="75" x14ac:dyDescent="0.25">
      <c r="A13" s="13">
        <v>5</v>
      </c>
      <c r="B13" s="14" t="s">
        <v>25</v>
      </c>
      <c r="C13" s="14" t="s">
        <v>26</v>
      </c>
      <c r="D13" s="15" t="s">
        <v>13</v>
      </c>
      <c r="E13" s="15">
        <v>5</v>
      </c>
      <c r="F13" s="16">
        <v>40200</v>
      </c>
      <c r="G13" s="17">
        <f t="shared" si="0"/>
        <v>201000</v>
      </c>
    </row>
    <row r="14" spans="1:8" s="33" customFormat="1" x14ac:dyDescent="0.25">
      <c r="A14" s="18">
        <v>6</v>
      </c>
      <c r="B14" s="19" t="s">
        <v>18</v>
      </c>
      <c r="C14" s="19" t="s">
        <v>19</v>
      </c>
      <c r="D14" s="6" t="s">
        <v>8</v>
      </c>
      <c r="E14" s="7" t="s">
        <v>20</v>
      </c>
      <c r="F14" s="8">
        <v>46487.43</v>
      </c>
      <c r="G14" s="20">
        <f t="shared" ref="G14" si="1">F14*E14</f>
        <v>464874.3</v>
      </c>
    </row>
    <row r="15" spans="1:8" ht="18.75" x14ac:dyDescent="0.3">
      <c r="A15" s="34"/>
      <c r="B15" s="34"/>
      <c r="C15" s="35" t="s">
        <v>10</v>
      </c>
      <c r="D15" s="36"/>
      <c r="E15" s="36"/>
      <c r="F15" s="36"/>
      <c r="G15" s="37">
        <f>SUM(G9:G14)</f>
        <v>3597676.3</v>
      </c>
    </row>
    <row r="17" spans="1:8" ht="24" customHeight="1" x14ac:dyDescent="0.25">
      <c r="B17" s="12" t="s">
        <v>11</v>
      </c>
      <c r="C17" s="12"/>
      <c r="D17" s="12"/>
      <c r="E17" s="12"/>
      <c r="F17" s="12"/>
      <c r="G17" s="12"/>
      <c r="H17" s="12"/>
    </row>
    <row r="18" spans="1:8" ht="60" customHeight="1" x14ac:dyDescent="0.25">
      <c r="B18" s="12" t="s">
        <v>12</v>
      </c>
      <c r="C18" s="12"/>
      <c r="D18" s="12"/>
      <c r="E18" s="12"/>
      <c r="F18" s="12"/>
      <c r="G18" s="12"/>
      <c r="H18" s="12"/>
    </row>
    <row r="20" spans="1:8" ht="31.5" x14ac:dyDescent="0.25">
      <c r="A20" s="38" t="s">
        <v>38</v>
      </c>
      <c r="B20" s="38" t="s">
        <v>39</v>
      </c>
      <c r="C20" s="38" t="s">
        <v>40</v>
      </c>
      <c r="D20" s="38" t="s">
        <v>41</v>
      </c>
      <c r="E20" s="38" t="s">
        <v>42</v>
      </c>
      <c r="F20" s="38" t="s">
        <v>43</v>
      </c>
      <c r="G20" s="24"/>
    </row>
    <row r="21" spans="1:8" x14ac:dyDescent="0.25">
      <c r="A21" s="39">
        <v>1</v>
      </c>
      <c r="B21" s="78" t="s">
        <v>27</v>
      </c>
      <c r="C21" s="79" t="s">
        <v>44</v>
      </c>
      <c r="D21" s="40">
        <v>45336</v>
      </c>
      <c r="E21" s="41">
        <v>0.65972222222222221</v>
      </c>
      <c r="F21" s="39" t="s">
        <v>45</v>
      </c>
    </row>
    <row r="22" spans="1:8" x14ac:dyDescent="0.25">
      <c r="A22" s="39">
        <v>2</v>
      </c>
      <c r="B22" s="78" t="s">
        <v>28</v>
      </c>
      <c r="C22" s="79" t="s">
        <v>46</v>
      </c>
      <c r="D22" s="40">
        <v>45337</v>
      </c>
      <c r="E22" s="41">
        <v>0.63402777777777775</v>
      </c>
      <c r="F22" s="39" t="s">
        <v>45</v>
      </c>
      <c r="G22" s="24"/>
    </row>
    <row r="23" spans="1:8" x14ac:dyDescent="0.25">
      <c r="A23" s="39">
        <v>3</v>
      </c>
      <c r="B23" s="78" t="s">
        <v>29</v>
      </c>
      <c r="C23" s="79" t="s">
        <v>47</v>
      </c>
      <c r="D23" s="40">
        <v>45337</v>
      </c>
      <c r="E23" s="41">
        <v>0.63888888888888895</v>
      </c>
      <c r="F23" s="39" t="s">
        <v>45</v>
      </c>
      <c r="G23" s="24"/>
    </row>
    <row r="24" spans="1:8" x14ac:dyDescent="0.25">
      <c r="A24" s="24"/>
      <c r="B24" s="24"/>
      <c r="C24" s="80"/>
      <c r="D24" s="24"/>
      <c r="E24" s="24"/>
      <c r="F24" s="24"/>
      <c r="G24" s="24"/>
    </row>
    <row r="25" spans="1:8" ht="39.75" customHeight="1" x14ac:dyDescent="0.25">
      <c r="A25" s="43" t="s">
        <v>53</v>
      </c>
      <c r="B25" s="43"/>
      <c r="C25" s="43"/>
      <c r="D25" s="43"/>
      <c r="E25" s="43"/>
      <c r="F25" s="43"/>
      <c r="G25" s="42"/>
    </row>
    <row r="26" spans="1:8" ht="15.75" customHeight="1" x14ac:dyDescent="0.25">
      <c r="A26" s="43" t="s">
        <v>48</v>
      </c>
      <c r="B26" s="43"/>
      <c r="C26" s="43"/>
      <c r="D26" s="43"/>
      <c r="E26" s="43"/>
      <c r="F26" s="43"/>
      <c r="G26" s="42"/>
    </row>
    <row r="27" spans="1:8" x14ac:dyDescent="0.25">
      <c r="A27" s="24"/>
      <c r="B27" s="24"/>
      <c r="C27" s="24"/>
      <c r="D27" s="24"/>
      <c r="E27" s="24"/>
      <c r="F27" s="24"/>
      <c r="G27" s="24"/>
    </row>
    <row r="28" spans="1:8" x14ac:dyDescent="0.25">
      <c r="A28" s="24"/>
      <c r="B28" s="24"/>
      <c r="C28" s="24"/>
      <c r="D28" s="24"/>
      <c r="E28" s="24"/>
      <c r="F28" s="24"/>
      <c r="G28" s="24"/>
    </row>
    <row r="29" spans="1:8" x14ac:dyDescent="0.25">
      <c r="A29" s="23"/>
      <c r="B29" s="23" t="s">
        <v>49</v>
      </c>
      <c r="C29" s="23"/>
      <c r="D29" s="23"/>
      <c r="E29" s="23"/>
      <c r="F29" s="23"/>
      <c r="G29" s="23"/>
    </row>
    <row r="30" spans="1:8" x14ac:dyDescent="0.25">
      <c r="A30" s="23"/>
      <c r="B30" s="23"/>
      <c r="C30" s="23"/>
      <c r="D30" s="23"/>
      <c r="E30" s="23"/>
      <c r="F30" s="23"/>
      <c r="G30" s="23"/>
    </row>
    <row r="31" spans="1:8" x14ac:dyDescent="0.25">
      <c r="A31" s="23"/>
      <c r="B31" s="23" t="s">
        <v>50</v>
      </c>
      <c r="C31" s="23"/>
      <c r="D31" s="23"/>
      <c r="E31" s="23"/>
      <c r="F31" s="23"/>
      <c r="G31" s="23"/>
    </row>
  </sheetData>
  <mergeCells count="5">
    <mergeCell ref="C1:H1"/>
    <mergeCell ref="B17:H17"/>
    <mergeCell ref="B18:H18"/>
    <mergeCell ref="A26:F26"/>
    <mergeCell ref="A25:F2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zoomScale="115" zoomScaleNormal="115" workbookViewId="0">
      <selection activeCell="B12" sqref="B12:H12"/>
    </sheetView>
  </sheetViews>
  <sheetFormatPr defaultRowHeight="15" x14ac:dyDescent="0.25"/>
  <cols>
    <col min="1" max="1" width="9.140625" style="44"/>
    <col min="2" max="2" width="22" style="44" customWidth="1"/>
    <col min="3" max="3" width="58.85546875" style="44" customWidth="1"/>
    <col min="4" max="4" width="9.140625" style="44"/>
    <col min="5" max="5" width="13.28515625" style="45" customWidth="1"/>
    <col min="6" max="6" width="15" style="46" customWidth="1"/>
    <col min="7" max="7" width="16.28515625" style="46" customWidth="1"/>
    <col min="8" max="10" width="15.85546875" style="48" customWidth="1"/>
    <col min="11" max="11" width="12.5703125" style="44" customWidth="1"/>
    <col min="12" max="16384" width="9.140625" style="44"/>
  </cols>
  <sheetData>
    <row r="1" spans="1:11" x14ac:dyDescent="0.25">
      <c r="G1" s="47" t="s">
        <v>9</v>
      </c>
    </row>
    <row r="2" spans="1:11" s="51" customFormat="1" ht="35.25" customHeight="1" x14ac:dyDescent="0.25">
      <c r="A2" s="49" t="s">
        <v>1</v>
      </c>
      <c r="B2" s="49" t="s">
        <v>2</v>
      </c>
      <c r="C2" s="71" t="s">
        <v>3</v>
      </c>
      <c r="D2" s="75" t="s">
        <v>4</v>
      </c>
      <c r="E2" s="75" t="s">
        <v>5</v>
      </c>
      <c r="F2" s="76" t="s">
        <v>6</v>
      </c>
      <c r="G2" s="76" t="s">
        <v>7</v>
      </c>
      <c r="H2" s="10" t="s">
        <v>27</v>
      </c>
      <c r="I2" s="10" t="s">
        <v>28</v>
      </c>
      <c r="J2" s="10" t="s">
        <v>29</v>
      </c>
      <c r="K2" s="50" t="s">
        <v>30</v>
      </c>
    </row>
    <row r="3" spans="1:11" ht="60" x14ac:dyDescent="0.25">
      <c r="A3" s="52">
        <v>1</v>
      </c>
      <c r="B3" s="53" t="s">
        <v>14</v>
      </c>
      <c r="C3" s="72" t="s">
        <v>21</v>
      </c>
      <c r="D3" s="54" t="s">
        <v>0</v>
      </c>
      <c r="E3" s="54">
        <v>5</v>
      </c>
      <c r="F3" s="55">
        <v>99383</v>
      </c>
      <c r="G3" s="77">
        <f>E3*F3</f>
        <v>496915</v>
      </c>
      <c r="H3" s="11">
        <v>99383</v>
      </c>
      <c r="I3" s="11"/>
      <c r="J3" s="11">
        <v>99360</v>
      </c>
      <c r="K3" s="10" t="s">
        <v>29</v>
      </c>
    </row>
    <row r="4" spans="1:11" ht="60" x14ac:dyDescent="0.25">
      <c r="A4" s="52">
        <v>2</v>
      </c>
      <c r="B4" s="53" t="s">
        <v>15</v>
      </c>
      <c r="C4" s="72" t="s">
        <v>22</v>
      </c>
      <c r="D4" s="54" t="s">
        <v>0</v>
      </c>
      <c r="E4" s="54">
        <v>5</v>
      </c>
      <c r="F4" s="55">
        <v>99383</v>
      </c>
      <c r="G4" s="77">
        <f>E4*F4</f>
        <v>496915</v>
      </c>
      <c r="H4" s="11">
        <v>99383</v>
      </c>
      <c r="I4" s="11"/>
      <c r="J4" s="11">
        <v>99360</v>
      </c>
      <c r="K4" s="10" t="s">
        <v>29</v>
      </c>
    </row>
    <row r="5" spans="1:11" ht="60" x14ac:dyDescent="0.25">
      <c r="A5" s="52">
        <v>3</v>
      </c>
      <c r="B5" s="53" t="s">
        <v>16</v>
      </c>
      <c r="C5" s="72" t="s">
        <v>23</v>
      </c>
      <c r="D5" s="54" t="s">
        <v>0</v>
      </c>
      <c r="E5" s="54">
        <v>4</v>
      </c>
      <c r="F5" s="55">
        <v>99383</v>
      </c>
      <c r="G5" s="77">
        <f>E5*F5</f>
        <v>397532</v>
      </c>
      <c r="H5" s="11">
        <v>99383</v>
      </c>
      <c r="I5" s="11"/>
      <c r="J5" s="11">
        <v>99360</v>
      </c>
      <c r="K5" s="10" t="s">
        <v>29</v>
      </c>
    </row>
    <row r="6" spans="1:11" ht="60" x14ac:dyDescent="0.25">
      <c r="A6" s="52">
        <v>4</v>
      </c>
      <c r="B6" s="53" t="s">
        <v>17</v>
      </c>
      <c r="C6" s="73" t="s">
        <v>24</v>
      </c>
      <c r="D6" s="54" t="s">
        <v>0</v>
      </c>
      <c r="E6" s="54">
        <v>20</v>
      </c>
      <c r="F6" s="55">
        <v>77022</v>
      </c>
      <c r="G6" s="77">
        <f t="shared" ref="G6:G7" si="0">E6*F6</f>
        <v>1540440</v>
      </c>
      <c r="H6" s="11">
        <v>77022</v>
      </c>
      <c r="I6" s="11"/>
      <c r="J6" s="11">
        <v>77000</v>
      </c>
      <c r="K6" s="10" t="s">
        <v>29</v>
      </c>
    </row>
    <row r="7" spans="1:11" ht="120" x14ac:dyDescent="0.25">
      <c r="A7" s="56">
        <v>5</v>
      </c>
      <c r="B7" s="57" t="s">
        <v>25</v>
      </c>
      <c r="C7" s="74" t="s">
        <v>26</v>
      </c>
      <c r="D7" s="54" t="s">
        <v>13</v>
      </c>
      <c r="E7" s="54">
        <v>5</v>
      </c>
      <c r="F7" s="55">
        <v>40200</v>
      </c>
      <c r="G7" s="77">
        <f t="shared" si="0"/>
        <v>201000</v>
      </c>
      <c r="H7" s="11">
        <v>40200</v>
      </c>
      <c r="I7" s="11">
        <v>40000</v>
      </c>
      <c r="J7" s="11"/>
      <c r="K7" s="10" t="s">
        <v>28</v>
      </c>
    </row>
    <row r="8" spans="1:11" ht="30" x14ac:dyDescent="0.25">
      <c r="A8" s="58">
        <v>6</v>
      </c>
      <c r="B8" s="59" t="s">
        <v>18</v>
      </c>
      <c r="C8" s="59" t="s">
        <v>19</v>
      </c>
      <c r="D8" s="60" t="s">
        <v>8</v>
      </c>
      <c r="E8" s="61" t="s">
        <v>20</v>
      </c>
      <c r="F8" s="62">
        <v>46487.43</v>
      </c>
      <c r="G8" s="63">
        <f t="shared" ref="G8" si="1">F8*E8</f>
        <v>464874.3</v>
      </c>
      <c r="H8" s="11"/>
      <c r="I8" s="11"/>
      <c r="J8" s="11"/>
      <c r="K8" s="64" t="s">
        <v>31</v>
      </c>
    </row>
    <row r="9" spans="1:11" x14ac:dyDescent="0.25">
      <c r="A9" s="65"/>
      <c r="B9" s="65"/>
      <c r="C9" s="66" t="s">
        <v>10</v>
      </c>
      <c r="D9" s="65"/>
      <c r="E9" s="67"/>
      <c r="F9" s="68"/>
      <c r="G9" s="69">
        <f>SUM(G3:G8)</f>
        <v>3597676.3</v>
      </c>
    </row>
    <row r="11" spans="1:11" ht="32.25" customHeight="1" x14ac:dyDescent="0.25">
      <c r="B11" s="70" t="s">
        <v>11</v>
      </c>
      <c r="C11" s="70"/>
      <c r="D11" s="70"/>
      <c r="E11" s="70"/>
      <c r="F11" s="70"/>
      <c r="G11" s="70"/>
      <c r="H11" s="70"/>
    </row>
    <row r="12" spans="1:11" ht="59.25" customHeight="1" x14ac:dyDescent="0.25">
      <c r="B12" s="70" t="s">
        <v>12</v>
      </c>
      <c r="C12" s="70"/>
      <c r="D12" s="70"/>
      <c r="E12" s="70"/>
      <c r="F12" s="70"/>
      <c r="G12" s="70"/>
      <c r="H12" s="70"/>
    </row>
  </sheetData>
  <mergeCells count="2">
    <mergeCell ref="B11:H11"/>
    <mergeCell ref="B12:H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итогов ЗЦП 3</vt:lpstr>
      <vt:lpstr>приложение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2024-02-22T08:33:24Z</dcterms:modified>
</cp:coreProperties>
</file>