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oszak\обмен закуп\2024\СамоЗАКУП\ПРОТОКОЛ\ЗЦП 1\"/>
    </mc:Choice>
  </mc:AlternateContent>
  <xr:revisionPtr revIDLastSave="0" documentId="13_ncr:1_{63713C78-BBE7-47AA-B4CD-1A24A3DB4F15}" xr6:coauthVersionLast="45" xr6:coauthVersionMax="45" xr10:uidLastSave="{00000000-0000-0000-0000-000000000000}"/>
  <bookViews>
    <workbookView xWindow="-120" yWindow="-120" windowWidth="29040" windowHeight="15840" xr2:uid="{00000000-000D-0000-FFFF-FFFF00000000}"/>
  </bookViews>
  <sheets>
    <sheet name="приложение 1" sheetId="1" r:id="rId1"/>
    <sheet name="протокол итогов ЗЦП№1" sheetId="2" r:id="rId2"/>
  </sheets>
  <definedNames>
    <definedName name="_xlnm._FilterDatabase" localSheetId="0" hidden="1">'приложение 1'!$A$1:$BE$360</definedName>
  </definedNames>
  <calcPr calcId="181029"/>
  <extLst>
    <ext xmlns:xcalcf="http://schemas.microsoft.com/office/spreadsheetml/2018/calcfeatures" uri="{B58B0392-4F1F-4190-BB64-5DF3571DCE5F}">
      <xcalcf:calcFeatures>
        <xcalcf:feature name="microsoft.com:RD"/>
        <xcalcf:feature name="microsoft.com:FV"/>
      </xcalcf:calcFeatures>
    </ext>
    <ext uri="GoogleSheetsCustomDataVersion2">
      <go:sheetsCustomData xmlns:go="http://customooxmlschemas.google.com/" r:id="rId5" roundtripDataChecksum="JHPha/ZwmkChMuvqYUHoLa5DEzTG42a/0WH4572s6yY="/>
    </ext>
  </extLst>
</workbook>
</file>

<file path=xl/calcChain.xml><?xml version="1.0" encoding="utf-8"?>
<calcChain xmlns="http://schemas.openxmlformats.org/spreadsheetml/2006/main">
  <c r="G366" i="2" l="1"/>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F326" i="2"/>
  <c r="G326" i="2" s="1"/>
  <c r="G325" i="2"/>
  <c r="F315" i="2"/>
  <c r="F316" i="2" s="1"/>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F317" i="2" l="1"/>
  <c r="G316" i="2"/>
  <c r="G315" i="2"/>
  <c r="G345" i="1"/>
  <c r="G344" i="1"/>
  <c r="G264" i="1"/>
  <c r="G198" i="1"/>
  <c r="G197" i="1"/>
  <c r="G112" i="1"/>
  <c r="G111" i="1"/>
  <c r="G110" i="1"/>
  <c r="G96" i="1"/>
  <c r="G77" i="1"/>
  <c r="G64" i="1"/>
  <c r="G63" i="1"/>
  <c r="G62" i="1"/>
  <c r="G61" i="1"/>
  <c r="G48" i="1"/>
  <c r="G44" i="1"/>
  <c r="G43" i="1"/>
  <c r="G42" i="1"/>
  <c r="G41" i="1"/>
  <c r="G40" i="1"/>
  <c r="G39" i="1"/>
  <c r="G38" i="1"/>
  <c r="G37" i="1"/>
  <c r="G22" i="1"/>
  <c r="F318" i="2" l="1"/>
  <c r="G317" i="2"/>
  <c r="G359" i="1"/>
  <c r="G358" i="1"/>
  <c r="G357" i="1"/>
  <c r="G356" i="1"/>
  <c r="G355" i="1"/>
  <c r="G354" i="1"/>
  <c r="G353" i="1"/>
  <c r="G352" i="1"/>
  <c r="G351" i="1"/>
  <c r="G350" i="1"/>
  <c r="G349" i="1"/>
  <c r="G348" i="1"/>
  <c r="G347" i="1"/>
  <c r="G346" i="1"/>
  <c r="G343" i="1"/>
  <c r="G342" i="1"/>
  <c r="G341" i="1"/>
  <c r="G340" i="1"/>
  <c r="G339" i="1"/>
  <c r="G338" i="1"/>
  <c r="G337" i="1"/>
  <c r="G336" i="1"/>
  <c r="G335" i="1"/>
  <c r="G334" i="1"/>
  <c r="G333" i="1"/>
  <c r="G332" i="1"/>
  <c r="G331" i="1"/>
  <c r="G330" i="1"/>
  <c r="G329" i="1"/>
  <c r="G328" i="1"/>
  <c r="G327" i="1"/>
  <c r="G326" i="1"/>
  <c r="G325" i="1"/>
  <c r="G324" i="1"/>
  <c r="G323" i="1"/>
  <c r="G322" i="1"/>
  <c r="G321" i="1"/>
  <c r="G320" i="1"/>
  <c r="F319" i="1"/>
  <c r="G319" i="1" s="1"/>
  <c r="G318" i="1"/>
  <c r="F308" i="1"/>
  <c r="F309" i="1" s="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09" i="1"/>
  <c r="G108" i="1"/>
  <c r="G107" i="1"/>
  <c r="G106" i="1"/>
  <c r="G105" i="1"/>
  <c r="G104" i="1"/>
  <c r="G103" i="1"/>
  <c r="G102" i="1"/>
  <c r="G101" i="1"/>
  <c r="G100" i="1"/>
  <c r="G99" i="1"/>
  <c r="G98" i="1"/>
  <c r="G97" i="1"/>
  <c r="G95" i="1"/>
  <c r="G94" i="1"/>
  <c r="G93" i="1"/>
  <c r="G92" i="1"/>
  <c r="G91" i="1"/>
  <c r="G90" i="1"/>
  <c r="G89" i="1"/>
  <c r="G88" i="1"/>
  <c r="G87" i="1"/>
  <c r="G86" i="1"/>
  <c r="G85" i="1"/>
  <c r="G84" i="1"/>
  <c r="G83" i="1"/>
  <c r="G82" i="1"/>
  <c r="G81" i="1"/>
  <c r="G80" i="1"/>
  <c r="G79" i="1"/>
  <c r="G78" i="1"/>
  <c r="G76" i="1"/>
  <c r="G75" i="1"/>
  <c r="G74" i="1"/>
  <c r="G73" i="1"/>
  <c r="G72" i="1"/>
  <c r="G71" i="1"/>
  <c r="G70" i="1"/>
  <c r="G69" i="1"/>
  <c r="G68" i="1"/>
  <c r="G67" i="1"/>
  <c r="G66" i="1"/>
  <c r="G65" i="1"/>
  <c r="G60" i="1"/>
  <c r="G59" i="1"/>
  <c r="G58" i="1"/>
  <c r="G57" i="1"/>
  <c r="G56" i="1"/>
  <c r="G55" i="1"/>
  <c r="G54" i="1"/>
  <c r="G53" i="1"/>
  <c r="G52" i="1"/>
  <c r="G51" i="1"/>
  <c r="G50" i="1"/>
  <c r="G49" i="1"/>
  <c r="G47" i="1"/>
  <c r="G46" i="1"/>
  <c r="G45" i="1"/>
  <c r="G36" i="1"/>
  <c r="G35" i="1"/>
  <c r="G34" i="1"/>
  <c r="G33" i="1"/>
  <c r="G32" i="1"/>
  <c r="G31" i="1"/>
  <c r="G30" i="1"/>
  <c r="G29" i="1"/>
  <c r="G28" i="1"/>
  <c r="G27" i="1"/>
  <c r="G26" i="1"/>
  <c r="G25" i="1"/>
  <c r="G24" i="1"/>
  <c r="G23" i="1"/>
  <c r="G21" i="1"/>
  <c r="G20" i="1"/>
  <c r="G19" i="1"/>
  <c r="G18" i="1"/>
  <c r="G17" i="1"/>
  <c r="G16" i="1"/>
  <c r="G15" i="1"/>
  <c r="G14" i="1"/>
  <c r="G13" i="1"/>
  <c r="G12" i="1"/>
  <c r="G11" i="1"/>
  <c r="G10" i="1"/>
  <c r="G9" i="1"/>
  <c r="G8" i="1"/>
  <c r="G7" i="1"/>
  <c r="G6" i="1"/>
  <c r="G5" i="1"/>
  <c r="G4" i="1"/>
  <c r="G3" i="1"/>
  <c r="G2" i="1"/>
  <c r="G318" i="2" l="1"/>
  <c r="F319" i="2"/>
  <c r="G309" i="1"/>
  <c r="F310" i="1"/>
  <c r="G308" i="1"/>
  <c r="F320" i="2" l="1"/>
  <c r="G319" i="2"/>
  <c r="G310" i="1"/>
  <c r="F311" i="1"/>
  <c r="F321" i="2" l="1"/>
  <c r="G320" i="2"/>
  <c r="G311" i="1"/>
  <c r="F312" i="1"/>
  <c r="G321" i="2" l="1"/>
  <c r="F322" i="2"/>
  <c r="F313" i="1"/>
  <c r="G312" i="1"/>
  <c r="G322" i="2" l="1"/>
  <c r="F323" i="2"/>
  <c r="F314" i="1"/>
  <c r="G313" i="1"/>
  <c r="F324" i="2" l="1"/>
  <c r="G324" i="2" s="1"/>
  <c r="G367" i="2" s="1"/>
  <c r="G323" i="2"/>
  <c r="F315" i="1"/>
  <c r="G314" i="1"/>
  <c r="G315" i="1" l="1"/>
  <c r="F316" i="1"/>
  <c r="F317" i="1" l="1"/>
  <c r="G317" i="1" s="1"/>
  <c r="G316" i="1"/>
  <c r="G360" i="1" l="1"/>
</calcChain>
</file>

<file path=xl/sharedStrings.xml><?xml version="1.0" encoding="utf-8"?>
<sst xmlns="http://schemas.openxmlformats.org/spreadsheetml/2006/main" count="2806" uniqueCount="744">
  <si>
    <t>№ п/п</t>
  </si>
  <si>
    <t>Наименование</t>
  </si>
  <si>
    <t>Краткая характеристика</t>
  </si>
  <si>
    <t>Ед. изм.</t>
  </si>
  <si>
    <t>Общее кол-во</t>
  </si>
  <si>
    <t>Цена в 2024 году</t>
  </si>
  <si>
    <t>Сумма, тенге</t>
  </si>
  <si>
    <t>ТОО "Перформер Компани"</t>
  </si>
  <si>
    <t>TOO "Import MT"</t>
  </si>
  <si>
    <t>ТОО "Optimum Service"</t>
  </si>
  <si>
    <t>ТОО "ProfiMed.AST"</t>
  </si>
  <si>
    <t>ТОО "Медтроник Казахстан"</t>
  </si>
  <si>
    <t>ТОО "Dariya medica (Дарья медика)"</t>
  </si>
  <si>
    <t>ТОО "Magna KZ"</t>
  </si>
  <si>
    <t>ТОО "Арша"</t>
  </si>
  <si>
    <t>ТОО"Team IT Group"</t>
  </si>
  <si>
    <t>ТОО "ГЕЛИКА"</t>
  </si>
  <si>
    <t>ТОО "SauMedGroup"</t>
  </si>
  <si>
    <t>ТОО "Альянс-Фарм"</t>
  </si>
  <si>
    <t>ТОО "АЛЬЯНС-MEDICA"</t>
  </si>
  <si>
    <t>ИП Рахметова А.С.</t>
  </si>
  <si>
    <t>ИП "Gromax"</t>
  </si>
  <si>
    <t>ТОО "Вельд"</t>
  </si>
  <si>
    <t>ТОО "Vita Pharma"</t>
  </si>
  <si>
    <t>TOO "Swift Service"</t>
  </si>
  <si>
    <t>ТОО "Батыс Инвест"</t>
  </si>
  <si>
    <t>TOO "Medical Marketing Group KZ"</t>
  </si>
  <si>
    <t>ТОО «Мерусар и К»</t>
  </si>
  <si>
    <t>ТОО "Казахстан - МедДез"</t>
  </si>
  <si>
    <t>ТОО "SUNMEDICA"</t>
  </si>
  <si>
    <t>ТОО "WestEast NRD Group"</t>
  </si>
  <si>
    <t>ТОО "Росфарма"</t>
  </si>
  <si>
    <t>ТОО "ФармГранд"</t>
  </si>
  <si>
    <t>ТОО "ЛОКАЛ ФАРМ"</t>
  </si>
  <si>
    <t>ТОО «Medintel Company»</t>
  </si>
  <si>
    <t>ТОО "Альянс АА"</t>
  </si>
  <si>
    <t>ТОО "Ост-Фарм"</t>
  </si>
  <si>
    <t>ТОО "Dolce"</t>
  </si>
  <si>
    <t>ТОО «Аkniet Consulting»</t>
  </si>
  <si>
    <t>ТОО "ЖанаМедТех"</t>
  </si>
  <si>
    <t>ТОО "ДиАКит"</t>
  </si>
  <si>
    <t>ТОО "AUM+"</t>
  </si>
  <si>
    <t>ТОО "Круана"</t>
  </si>
  <si>
    <t>ТОО "БионМедСервис"</t>
  </si>
  <si>
    <t>ТОО "BADDY MEDICAL"</t>
  </si>
  <si>
    <t>ТОО "Теникс-СК"</t>
  </si>
  <si>
    <t>ТОО "Medicus-M"</t>
  </si>
  <si>
    <t>TOO "Clever Medical"</t>
  </si>
  <si>
    <t>ИП "7Мед"</t>
  </si>
  <si>
    <t>ТОО "ЭКСПОМЕД"</t>
  </si>
  <si>
    <t>TOO “INNOVO”</t>
  </si>
  <si>
    <t>ТОО "INKAR"</t>
  </si>
  <si>
    <t>ТОО "Дельрус Казахстан"</t>
  </si>
  <si>
    <t>ТОО "Аминамед"</t>
  </si>
  <si>
    <t>Победитель</t>
  </si>
  <si>
    <t>Примечание</t>
  </si>
  <si>
    <t>Абсорбирующая повязка</t>
  </si>
  <si>
    <t>Самоклеющаяся повязка размером 10cm x 11cm,  стерильная,    абсорбирующая, с прозрачной полиуретановой пленкой, покрытая полиакриловым клейким слоем, и имеющую в своем составе прокладку.</t>
  </si>
  <si>
    <t>шт.</t>
  </si>
  <si>
    <t>Бинт</t>
  </si>
  <si>
    <t>Бинт эластичный медицинский 5 м х 120 мм ср. растяж.</t>
  </si>
  <si>
    <t xml:space="preserve"> </t>
  </si>
  <si>
    <t>Бинт 7*14 НЕ стрильный</t>
  </si>
  <si>
    <t>шт</t>
  </si>
  <si>
    <t>Бинт 7*14 стерильный</t>
  </si>
  <si>
    <t xml:space="preserve">Вата </t>
  </si>
  <si>
    <t xml:space="preserve">Нестерильная 100гр. </t>
  </si>
  <si>
    <t xml:space="preserve">Клеёнка   медицинская подкладная не тканевая </t>
  </si>
  <si>
    <t xml:space="preserve">Клеёнка подкладная не тканевая </t>
  </si>
  <si>
    <t>м</t>
  </si>
  <si>
    <t>Лейкопластырь НЕ ТКАНЕВОЙ</t>
  </si>
  <si>
    <t xml:space="preserve"> Применяется для закрепления перевязочного материала, поддержки катетеров, защиты мелких ран 2,5*500 на  НЕ ТКАНЕВОЙ  онове на катушках</t>
  </si>
  <si>
    <t>Лейкопластырь ТКАНЕВОЙ</t>
  </si>
  <si>
    <t>гипоаллергенный, микропористый, 1,25*5м</t>
  </si>
  <si>
    <t xml:space="preserve"> применяется для закрепления перевязочного материала, поддержки катетеров, защиты мелких ран 5х500</t>
  </si>
  <si>
    <t>Пленочная прозрачная наклейка    U-образный вырез</t>
  </si>
  <si>
    <t xml:space="preserve">  Водостойкая повязка размером 9cm x 10сm,  стерильная,  с внешним пленочным покрытием,защищающим рану от попадания воды и инфицирования, с вырезом</t>
  </si>
  <si>
    <t>Пленочная прозрачная наклейка  U-образный вырез</t>
  </si>
  <si>
    <t xml:space="preserve">  Самоклеящаяся абсорбирующая воздухо-проницаемая повязка    размером 6cm x 7cm,  стерильная, с внешним пленочным покрытием,защищающим рану от попадания воды и инфицирования, с вырезом</t>
  </si>
  <si>
    <t xml:space="preserve">Пленочная прозрачная повязка (полиуретановая пленка) 4.5 x 4.5 см </t>
  </si>
  <si>
    <t>Повязка для фиксации канюль из нетканного материала</t>
  </si>
  <si>
    <t>Прозрачная воздухопроницаемая повязка, размером 10cm x 11cm,  стерильная, с вырезом для фиксации интраваскулярных устройств устройств.</t>
  </si>
  <si>
    <t>Повязка для фиксации катетеров</t>
  </si>
  <si>
    <t>1658R Повязка ддя фиксации внугривенных катетеров с хлоргексидинаглюконатом, размеры: 10 см Х 12 см</t>
  </si>
  <si>
    <t>1660R Повязка ддtя фиксации внугривенных катетеров с хлоргексиди нагл юконатом, размеры:7 см Х 8,5 см</t>
  </si>
  <si>
    <t>1659R Повязка для фиксации внуrривенных катетеров с хлоргексидина глюконатом , размеры: 10 см Х ].5,5 см</t>
  </si>
  <si>
    <t xml:space="preserve">Повязка пластырная на рану с впитывающей прокладкой </t>
  </si>
  <si>
    <t xml:space="preserve">Воздухопроницаемая, самоклеящаяся повязка  размером 9cm x 10cm,  стерильная с прозрачным эластичным покрытием, не прилипающей к ране
</t>
  </si>
  <si>
    <t>Самоклеющаяся повязка размером  9cm x 15cm,  стерильная, с прозрачным эластичным покрытием, имеюшее в своем составе прокладку, не прилипающей к ране</t>
  </si>
  <si>
    <t>Презервативы</t>
  </si>
  <si>
    <t>Латексные</t>
  </si>
  <si>
    <t>Проволка стальная (серкляжная сталь) 0,5 мм-10 м</t>
  </si>
  <si>
    <t>Фиксирующая повязка однократного применения, стерильная размер 25*10 см</t>
  </si>
  <si>
    <t>Шприц 2,0</t>
  </si>
  <si>
    <t xml:space="preserve">одноразовый 2гр. </t>
  </si>
  <si>
    <t>Шприцы с сухим гепарином для анализа газов крови 2мл №50</t>
  </si>
  <si>
    <t> каждый шприц стерилен и упакован индивидуально , изготовлены с пластика, непроницаемого для газов, в уп 50 шт</t>
  </si>
  <si>
    <t>уп</t>
  </si>
  <si>
    <t>Игла для карпульного шприца 27G.-0,40x42 mm sterile</t>
  </si>
  <si>
    <t>27G.-0,40x42 mm sterile</t>
  </si>
  <si>
    <t>Перчатки стерильные</t>
  </si>
  <si>
    <t>Латексные, анатомической формы, хирургические, стерильные, текстурированные, неопудренные, высокопрочные-на 52% толще обычной хир.перчатки, внутреннее покрытие - полиуретан, внешняя и внутренняя поверхность обработаны силиконом, толщина (палец) 0,33 мм, плотная манжета без валика с клейкой полоской, цвет коричневый, соответствует стандарту EN455, размеры: 6,6.5,7,7.5,8,</t>
  </si>
  <si>
    <t>пара</t>
  </si>
  <si>
    <t>пластырь пленочная повязка с выемкой 5*5,7 см для фиксации катетеров новорожденным детям  I.V (1610)</t>
  </si>
  <si>
    <t xml:space="preserve">MIPP набор </t>
  </si>
  <si>
    <t>Состав:пункционная игла из 2-х частей с ультразвуковой меткой на конце(3 маркировочных кольца) 200ьь, 0,038 дюйма,17,5G жесткая струна-проводник в диспенсере с толкателем гибким J образным наконечником 0,0,38 дюйма 1000мм дилататор 9F, рентгенконтрастный с гидрогелевым покрытием на протежении 25 см 14Fr 320мм ренальнный кожух Superglide рентгенконтрастный с гидрогелевым покрытием на протяжении 50мм 14Fr 160мм балонный катетр для нефростомии Superglide изготовленный из силикона с рентгеноконннннтрастным наконечником открытого типа гидрогелевым покрытием на протяжении 50мм с полым мандреном емкость баллона 3,0 мл 12Fr 410мм</t>
  </si>
  <si>
    <t xml:space="preserve">игла д/проводниковой анестезии размером G20 /0,9x150mm/ стерильный, однократного применения </t>
  </si>
  <si>
    <t>Иглы для проведения блокады на аппарате НейроСтимуплекс</t>
  </si>
  <si>
    <t xml:space="preserve"> игла д/проводниковой анестезии размером G21 /0,8x100mm/ стерильный, однократного применения  </t>
  </si>
  <si>
    <t xml:space="preserve">игла д/проводниковой анестезии размером G22 /0,7x35mm/ стерильный, однократного применения </t>
  </si>
  <si>
    <t xml:space="preserve"> игла д/проводниковой анестезии размером G22 /0,7x50mm/ стерильный, однократного применения </t>
  </si>
  <si>
    <t xml:space="preserve"> игла для проводниковой анестезии размером G21/0.80 x 50 мм  </t>
  </si>
  <si>
    <t xml:space="preserve">Аппарат сшивающий </t>
  </si>
  <si>
    <t xml:space="preserve">УКЛ-60  сшивающийа аппарат  одноразовый </t>
  </si>
  <si>
    <t xml:space="preserve">Аппарат сшивающий линейный </t>
  </si>
  <si>
    <t xml:space="preserve">Аппарат сшивающий линейный эндоскопический одноразовый </t>
  </si>
  <si>
    <t>Бумага диаграммная 110*25*12 наружная</t>
  </si>
  <si>
    <t xml:space="preserve">Бумага диаграммная 110*25*12 нар </t>
  </si>
  <si>
    <t>Бумага диаграмная 210*300*150</t>
  </si>
  <si>
    <t>Бумага диаграмная 215*20*20 вн (зеленая сетка)</t>
  </si>
  <si>
    <t>Лента диаграмная 215*20*20 вн (зеленая сетка)</t>
  </si>
  <si>
    <t>Бумага для аппарата Аудиометр 5,5 см</t>
  </si>
  <si>
    <t>бумага для аппарата Аудиометр 5,5 см</t>
  </si>
  <si>
    <t>Бумага для дефибрилятора</t>
  </si>
  <si>
    <t>размер 50*100 см (КАТУШКА)</t>
  </si>
  <si>
    <t xml:space="preserve">Бумага для ЭКГ  </t>
  </si>
  <si>
    <t xml:space="preserve">для электрокардиографа с интерпретацией результатов, портативный 6/12 - канальный, Мас 5500 книжка 210*280*215, с меткой </t>
  </si>
  <si>
    <t>Бумага на ЭКГ</t>
  </si>
  <si>
    <t>Бумага для ЭКГ пачка, для действующего аппарта Schiller 114 мм 138 листов 2.157.035 (138 листов)</t>
  </si>
  <si>
    <t>упак</t>
  </si>
  <si>
    <t>Бумага принтерная  для Узи аппаратов</t>
  </si>
  <si>
    <t>Бумага для действующего   видеопринтера UPP HQ  110mm*20m</t>
  </si>
  <si>
    <t>Бумажная лента для электрокардиографа МАС1200</t>
  </si>
  <si>
    <t>Бумажная лента для действующего  электрокардиографа МАС1200</t>
  </si>
  <si>
    <t>Воздуховод</t>
  </si>
  <si>
    <t xml:space="preserve">Воздуховод Гведела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Воздуховод орофарингеальный цельнолитой, с обязательным наличием атравматичного термопластичного наконечника из отдельного синтетического атравматичного материала спаянного с основной частью воздуховода. Размер 4 (ISO 10,0 см), цвет красный, вес не более 13,8 г. Материал: полипропилен, эластомер. Упаковка: клинически чистая, 90 шт.  Срок годности (срок гарантии): 5 лет от даты изготовления. </t>
  </si>
  <si>
    <t xml:space="preserve">Воздуховод Гведела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Конструкция цельнолитая  из разнородных материалов: пластик с термопластичным интегрированными в пластик покрытием на ограничительном кольце, загубнике,  дистальном кончике воздуховода и с внутренней стороны воздуховода. Размер 5 (ISO 12,0 см), цвет фиолетовый, вес не более 15,2 г. Материал: полипропилен, эластомер. Упаковка: клинически чистая, 70 шт. Срок годности (срок гарантии): 5 лет от даты изготовления. </t>
  </si>
  <si>
    <t>Высокоэластичный нитиноловый проводник</t>
  </si>
  <si>
    <t>Высокоэластичный гидрофильный проводник  со стандартным сердечником, диаметром 0.038 дюйм (0.97 мм), длиной 145 см прямой.</t>
  </si>
  <si>
    <t xml:space="preserve">Гель для ультразвуковых исследований </t>
  </si>
  <si>
    <t>Гель для ультразвуковых исследований высокой вязкости объемом  5кг</t>
  </si>
  <si>
    <t>Губка гемостатическая желатиновая стерильная 2,5*3,0*5 мм</t>
  </si>
  <si>
    <t xml:space="preserve">Губка гемостатическая желатиновая стерильная 25*30*5 мм </t>
  </si>
  <si>
    <t xml:space="preserve">Датчик одноразовый </t>
  </si>
  <si>
    <t>Датчик одноразовый крепежный с клейкой основой LNOP Neo-Pt-L</t>
  </si>
  <si>
    <t>Диализатор капиллярный</t>
  </si>
  <si>
    <t>Диализатор капиллярный, стерильный однократного применения 18FR для гемодиализа</t>
  </si>
  <si>
    <t>Дренаж круглый спиральный размер СН 19 6мм (дл)</t>
  </si>
  <si>
    <t>Дренажная система однобаночная</t>
  </si>
  <si>
    <t>Однобаночная дренажная система для вакуум аспиратора портативного</t>
  </si>
  <si>
    <t xml:space="preserve">Дренажная-емкость контейнер </t>
  </si>
  <si>
    <t>Высокопроизводительные дренажные системы аспирации BELLOWS  в комплектации ( 1.Дренажная емкость контейнер “Гармошка» с объемом  500мл;  Соединительные магистрали)</t>
  </si>
  <si>
    <t>Закрытая аспирационная система</t>
  </si>
  <si>
    <t xml:space="preserve">ЗАС обеспечивает удаление жидкости (мокроты, гноя, секрета) из дыхательных путей через эндотрахеальную трубку во время ИВЛ по закрытой методике без отключения пациента от дыхательного контура. Время использования системы - 72 часа. Длина системы не менее 540 мм. Номинальный размер аспирационного катетера 4,0 мм (12 Fr). Катетер промаркирован по глубине введения от 10 см до 40 см с шагом 2 см. На дистальном окончании системы расположен двойной угловой шарнирный коннектор для соединения системы с эндотрахеальной трубкой 15 мм (по типу F) и контуром дыхательным 15 мм (по типу М). На коннекторе выполнен ирригационный канал в виде трубки длиной 5,0-6,0 см с угловым соединением на коннектор и портом с клапаном под шприц с соединением типа луер. Порт закрыт фиксированным колпачком. Защитный прозрачный рукав исключает контакт с аспирационным катетером, позволяет легко прочитать метки на аспирационном катетере. На проксимальном окончании выполнен клапан вакуум-контроля с нажимной крышкой управления вакуумом и распорным предохранителем. Предохранитель предотвращает непроизвольное нажатие крышки управления вакуумом. Система снабжена съемником клиновидным для безопасного отсоединения системы от трубки. На проксимальном окончании системы выполнен соединитель типа "елочка" с колпачком для подключения трубки от системы отрицательного давления. Максимальный диаметр соединителя «ёлочка» 7 мм. В комплекте: наклейки с указанием дней недели и соединительная трубка 15F/22F. Материалы: полиэтилен, полипропилен, АБС-пластик, поливинилхлорид, силикон, термоэластопласт, бутадиен-нитрильный каучук (не содержит латексный каучук), нержавеющая сталь. Упаковка индивидуальная, стерилизовано с применением окиси этилена. Срок годности (гарантии): 3 года от даты изготовления. Коробка снабжена   комплектом  с уходом за полостью рта: зубная ирригационно-аспирационная щётка, полимерная игла с раширителем – 1 шт </t>
  </si>
  <si>
    <t xml:space="preserve">ЗАС обеспечивает удаление жидкости (мокроты, гноя, секрета) из дыхательных путей через трахеостомическую трубку во время ИВЛ по закрытой методике без отключения пациента от дыхательного контура. Время использования системы - 72 часа. Длина системы не менее 305 мм. Номинальный размер аспирационного катетера 4,7 мм (14 Fr). Катетер промаркирован по глубине введения от 6 см до 25 см с шагом 1 см. На дистальном окончании системы расположен двойной угловой шарнирный коннектор для соединения системы с трахеостомической трубкой 15 мм (по типу F) и контуром дыхательным 15 мм (по типу М). На коннекторе выполнен ирригационный канал в виде трубки длиной 5,0-6,0 см с угловым соединением на коннектор и портом с клапаном под шприц с соединением типа луер. Порт закрыт фиксированным колпачком. Изолирующий клапан в системе, изолирует катетер для орошения, в закрытом виде предупреждает случайное орошение дыхательных путей и обеспечивает автоматическую промывку канала. Защитный прозрачный рукав исключает контакт с аспирационным катетером, позволяет легко прочитать метки на аспирационном катетере. На проксимальном окончании выполнен клапан вакуум-контроля с нажимной крышкой управления вакуумом и распорным предохранителем. Предохранитель предотвращает непроизвольное нажатие крышки управления вакуумом. Система снабжена съемником клиновидным для безопасного отсоединения системы от трубки. На проксимальном окончании системы выполнен соединитель типа "елочка" с колпачком для подключения трубки от системы отрицательного давления. Максимальный диаметр соединителя «ёлочка» 7 мм. В комплекте: наклейки с указанием дней недели и соединительная трубка 15F/22F. Материалы: полиэтилен, полипропилен, АБС-пластик, поливинилхлорид, силикон, термоэластопласт, бутадиен-нитрильный каучук (не содержит латексный каучук), нержавеющая сталь. Упаковка индивидуальная, стерилизовано с применением окиси этилена. Срок годности (гарантии): 3 года от даты изготовления.Коробка снабжена   комплектом  с уходом за полостью рта: зубная ирригационно-аспирационная щётка, полимерная игла с раширителем – 1 шт </t>
  </si>
  <si>
    <t>Закрытая аспирационная система санации бронхиального дерева Pasific Hospital № 16Fr</t>
  </si>
  <si>
    <t xml:space="preserve">ЗАС удаление жидкости (мокроты, гноя, секрета) из дыхательных путей через эндотрахеальную трубку во время ИВЛ по закрытой методике без отключения пациента от дыхательного контура. Время использования системы - 72 часа. Длина системы не менее 540 мм. Номинальный размер аспирационного катетера 5,3 мм (16 Fr). Катетер промаркирован по глубине введения от 10 см до 40 см с шагом 2 см. На дистальном окончании системы расположен двойной угловой шарнирный коннектор для соединения системы с эндотрахеальной трубкой 15 мм (по типу F) и контуром дыхательным 15 мм (по типу М). На коннекторе выполнен ирригационный канал в виде трубки длиной 5,0-6,0 см с угловым соединением на коннектор и портом с клапаном под шприц с соединением типа луер. Порт закрыт фиксированным колпачком. Изолирующий клапан в системе, изолирует катетер для орошения, в закрытом виде предупреждает случайное орошение дыхательных путей и обеспечивает автоматическую промывку канала. Защитный прозрачный рукав исключает контакт с аспирационным катетером, позволяет легко прочитать метки на аспирационном катетере. На проксимальном окончании выполнен клапан вакуум-контроля с нажимной крышкой управления вакуумом и распорным предохранителем. Предохранитель предотвращает непроизвольное нажатие крышки управления вакуумом. Система снабжена съемником клиновидным для безопасного отсоединения системы от трубки. На проксимальном окончании системы выполнен соединитель типа "елочка" с колпачком для подключения трубки от системы отрицательного давления. Максимальный диаметр соединителя «ёлочка» 7 мм. В комплекте: наклейки с указанием дней недели и соединительная трубка 15F/22F. Материалы: полиэтилен, полипропилен, АБС-пластик, поливинилхлорид, силикон, термоэластопласт, бутадиен-нитрильный каучук (не содержит латексный каучук), нержавеющая сталь. Упаковка индивидуальная, стерилизовано с применением окиси этилена. Срок годности (гарантии): 3 года от даты изготовления.Коробка снабжена   комплектом  с уходом за полостью рта: зубная ирригационно-аспирационная щётка, полимерная игла с раширителем – 1 шт </t>
  </si>
  <si>
    <t xml:space="preserve">Система закрытая аспирационная для взрослых TrachSeal обеспечивает удаление жидкости (мокроты, гноя, секрета) из дыхательных путей через трахеостомическую трубку во время ИВЛ по закрытой методике без отключения пациента от дыхательного контура. Время использования системы - 72часа. Длина системы не менее 305 мм. Номинальный размер аспирационного катетера 5,3 мм (16 Fr). Катетер промаркирован по глубине введения от 6 см до 25 см с шагом 1 см. На дистальном окончании системы расположен двойной угловой шарнирный коннектор для соединения системы с трахеостомической трубкой 15 мм (по типу F) и контуром дыхательным 15 мм (по типу М). На коннекторе выполнен ирригационный канал в виде трубки длиной 5,0-6,0 см с угловым соединением на коннектор и портом с клапаном под шприц с соединением типа луер. Порт закрыт фиксированным колпачком. Изолирующий клапан в системе, изолирует катетер для орошения, в закрытом виде предупреждает случайное орошение дыхательных путей и обеспечивает автоматическую промывку канала. Защитный прозрачный рукав исключает контакт с аспирационным катетером, позволяет легко прочитать метки на аспирационном катетере. На проксимальном окончании выполнен клапан вакуум-контроля с нажимной крышкой управления вакуумом и распорным предохранителем. Предохранитель предотвращает непроизвольное нажатие крышки управления вакуумом. Система снабжена съемником клиновидным для безопасного отсоединения системы от трубки. На проксимальном окончании системы выполнен соединитель типа "елочка" с колпачком для подключения трубки от системы отрицательного давления. Максимальный диаметр соединителя «ёлочка» 7 мм. В комплекте: наклейки с указанием дней недели и соединительная трубка 15F/22F. Материалы: полиэтилен, полипропилен, АБС-пластик, поливинилхлорид, силикон, термоэластопласт, бутадиен-нитрильный каучук (не содержит латексный каучук), нержавеющая сталь. Упаковка индивидуальная, стерилизовано с применением окиси этилена. Срок годности (гарантии): 3 года от даты изготовления.Коробка снабжена   комплектом  с уходом за полостью рта: зубная ирригационно-аспирационная щётка, полимерная игла с раширителем – 1 шт </t>
  </si>
  <si>
    <t>Зонд блэкмора</t>
  </si>
  <si>
    <t>Зонд Блэкмора (зонд для остановки кровотечения из варикозно-расширенных вен пищевода) Ch 21,0</t>
  </si>
  <si>
    <t>Игла для региональный анестезии, спинальная с острием карандаш типа Pensil Point 27G 90MM</t>
  </si>
  <si>
    <t xml:space="preserve">Игла для региональный анестезии, спинальная с острием карандаш типа Pensil Point 27G 90MM </t>
  </si>
  <si>
    <t>Иглы для спинномозговой анестезии</t>
  </si>
  <si>
    <t>игла для спинномозговой анестезии и люмбальной пункции со срезом типа "Квинке", размер G 26 , 90 мм</t>
  </si>
  <si>
    <t>игла для спинномозговой анестезии и люмбальной пункции со срезом типа "Квинке", размер G 25 , 120 мм</t>
  </si>
  <si>
    <t>игла для спинномозговой анестезии и люмбальной пункции со срезом типа "Квинке", размер G 27 , 90 мм</t>
  </si>
  <si>
    <t xml:space="preserve">Инструмент для электролигирования и рассечения тканей LigaSure </t>
  </si>
  <si>
    <t>Инструмент для тонзилэктомии. Снвместим с энергетическими платформами.Дл.штока-12см.Дл.браншей 1,23см. Длина разреза 1,14см.Изогнутые бранши.Контурированные наконечники для тупой диссекции.Ручная активация</t>
  </si>
  <si>
    <t xml:space="preserve">Канюли для периферического  внутривенного доступа G16  (1,7 х45мм)  </t>
  </si>
  <si>
    <t>Внутривенный катетер  для периферического  внутривенного доступа из полиуретана G16 с инъекционным портом для длительного применения</t>
  </si>
  <si>
    <t xml:space="preserve">Канюли для периферического  внутривенного доступа G18 (1,3х45мм)  </t>
  </si>
  <si>
    <t>Внутривенный катетер  для периферического  внутривенного доступа из полиуретана  G18 с инъекционным портом для длительного применения</t>
  </si>
  <si>
    <t xml:space="preserve">Канюли для периферического  внутривенного доступа G20  (1,1х45мм)  </t>
  </si>
  <si>
    <t>Внутривенный катетер  для периферического  внутривенного доступа из полиуретана  G20 с инъекционным портом для длительного применения</t>
  </si>
  <si>
    <t xml:space="preserve">Канюли для периферического  внутривенного доступа G22  (0,9х25мм)  </t>
  </si>
  <si>
    <t>Внутривенный катетер  для периферического  внутривенного доступа из полиуретана G22 с инъекционным портом для длительного применения</t>
  </si>
  <si>
    <t>Канюля внутривенная с катетером и инъекционным клапаном Healflon G24</t>
  </si>
  <si>
    <t>Канюля назальная для новорожденных размер S</t>
  </si>
  <si>
    <t>Кассета к сшивающим линейным аппаратам</t>
  </si>
  <si>
    <t>Кассета к одноразовым сшивающим линейным эндоскопическим аппаратам, 45 мм</t>
  </si>
  <si>
    <t>Катетeр Фолея  20, 3-х ходовой</t>
  </si>
  <si>
    <t>3-х ходовой силиконизированный, однократного применения, размерами FR  20</t>
  </si>
  <si>
    <t>Катетeр Фолея  22 , 3-х ходовой</t>
  </si>
  <si>
    <t>3-х ходовой силиконизированный, однократного применения, размерами FR  22</t>
  </si>
  <si>
    <t>Катетер  Фоллея  22, 2-х ходовой</t>
  </si>
  <si>
    <t>Катетер Фолея балонный из натурального латекса с силиконовым покрытием 2-х ходовой, одноразовый, размеры: № 22</t>
  </si>
  <si>
    <t xml:space="preserve">Катетер  Фоллея  8, 2-х ходовой </t>
  </si>
  <si>
    <t>Катетер Фолея балонный из натурального латекса с силиконовым покрытием 2-х ходовой, одноразовый, размеры: № 8</t>
  </si>
  <si>
    <t xml:space="preserve">Катетер торакальный, прямой размер Ch 28 </t>
  </si>
  <si>
    <t>Катетер торакальный, прямой, размер Сh 28 одноразовый, для дренирования плевральных полостей</t>
  </si>
  <si>
    <t xml:space="preserve">Катетер торакальный, прямой размер Ch 33 </t>
  </si>
  <si>
    <t>Катетер торакальный, прямой, размер Сh 33 одноразовый, для дренирования плевральных полостей</t>
  </si>
  <si>
    <t>Катетер Фолея двухходовой  26, 2-х ходовой</t>
  </si>
  <si>
    <t>Катетер Фолея двухходовой  № 26</t>
  </si>
  <si>
    <t>Кетгут простой полированный  стерильный однократного применения 75 см, с атравматической иглой (25шт в уп.) № 1</t>
  </si>
  <si>
    <t>Кетгут простой полированный  стерильный однократного применения 75 см, с атравматической иглой (25шт в уп.) № 2</t>
  </si>
  <si>
    <t>Кислородная маска для взрослых с носовым зажимом и трубкой 1,8м 1115000</t>
  </si>
  <si>
    <t>Маска  кислородная взрослая для кислородотерапии  средней концентрации (для потока 5л/мин-35%, 6л/мин-40%, 8л/мин-50%).  Корпус маски выполнен по анатомической схеме с уникальной изогнутой в виде гребня конструкцией носовой части, обеспечивающий минимальное «мёртвое пространство» и одновременно конструкция этой части маски придаёт требуемое расположение встроенной манжеты в области носа пациента. Гребневидная носовая часть маски в случае возможной утечки из под манжеты исключает попадание струи  кислорода в глаза пациента. Атравматичная манжета анатомического рельефа плоская профилированная, расширяющаяся под подбородок для прилегающего охвата подбородка при наложении на лицо пациента. Подбородочная часть манжеты выполнена по двухступенчатой схеме - «под подбородок» и «на подбородок», обеспечивающей герметизацию при прилегании к лицам пациентов различной анатомии. Манжета в носовой части имеет поперечное внутренне армирование, которое обеспечивает плотное, но не травматичное прилегание в наиболее сложной части лица по анатомическому строению. Эластомерный держатель проводится как «под ушами» - не травмируется верхняя часть уха, так и «над ушами» в зависимости от анатомических особенностей головы пациента, с смесеобразующими отверстиями симметричными  продольно профилированными лицевыми и подбородочными. Маска с кислородной продольноармированной трубкой длиной не менее 2,0 м. Требуемый состав технологических материалов:: полипропилен, полиэтилен. Без ПВХ. Экологически чистая при производстве и утилизации. Упаковка: индивидуальная, клинически чистая, в упаковочном ящике не менее 35 шт.  Срок годности (срок гарантии): не менее 5 лет от даты изготовления.</t>
  </si>
  <si>
    <t>Краник трехходовой</t>
  </si>
  <si>
    <t>Краник трехходовой с повышенной механической и химической устойчивостью)</t>
  </si>
  <si>
    <t>Кровопроводящая магистраль</t>
  </si>
  <si>
    <t>Магистраль артериальная/венозная для Dialog</t>
  </si>
  <si>
    <t>Лактисорб с покрытием 75 см , атравматика № 2  (5 метрик)</t>
  </si>
  <si>
    <t>Лактисорб с покрытием 75 см, атравматика №1 (4 метрик)</t>
  </si>
  <si>
    <t xml:space="preserve">Мини- спайк  фильтр одноразового применения </t>
  </si>
  <si>
    <t>Набор для внутренных дренажа верхных мочевых путей F5</t>
  </si>
  <si>
    <t>Набор для внутренных дренажа верхных мочевых путей F6</t>
  </si>
  <si>
    <t>Набор для внутренных дренажа верхных мочевых путей F7</t>
  </si>
  <si>
    <t>Набор для диализа</t>
  </si>
  <si>
    <t>Набор для диализа, 12 FR, катетер двухканальный</t>
  </si>
  <si>
    <t>Набор для Нефростомии                № 14 F</t>
  </si>
  <si>
    <t>Длина катетера 45см В комплекте с  Катетер типа Pigtail Проводник  LUNDERQUIST ‘’J’’- образный 0,38 х 80см Двухсоставная игла 18G x 20см Дилататоры, Дилататор с мандреном,
Кожный фиксатор, Шприц 10мл Скальпель, Зажим</t>
  </si>
  <si>
    <t xml:space="preserve">Набор для Нефростомии
№ 12 F
</t>
  </si>
  <si>
    <t>Набор для Нефростомии
№ 9 F</t>
  </si>
  <si>
    <t>Набор для цистостамии размер 12</t>
  </si>
  <si>
    <t>Набор для цистостомии</t>
  </si>
  <si>
    <t xml:space="preserve"> Комплект для цистостомии № 14F
Длина катетера 45см
В комплекте с
А) Катетер типа Pigtail
Б) Игла интродьюссер с мандреном
В) Кожный фиксатор
Г) Шприц 10мл
Д) Скальпель
Е) Зажим
</t>
  </si>
  <si>
    <t xml:space="preserve">Наборы ирригационных трубок mtp для гистероскопии, для роликовых помп 26331020  26331120 </t>
  </si>
  <si>
    <t xml:space="preserve">Наборы ирригационных трубок mtp для гистероскопии, для роликовых помп </t>
  </si>
  <si>
    <t xml:space="preserve">Нить хирур.необсарбируемая синтетическая USP 2/0 игла 1/2 , 25 мм длина 75 см </t>
  </si>
  <si>
    <t xml:space="preserve">нить хирург. Неосбарбируемая мононит синтетическая без покрытия. Цвет синий, размерами  USP2/0 игла 1/2,5 25 мм .длина 75 см , стерильная однократного применения </t>
  </si>
  <si>
    <t xml:space="preserve">Нить хирур.необсарбируемая синтетическая USP 3/0 игла 1/2 , 18 мм длина 75 см </t>
  </si>
  <si>
    <t xml:space="preserve">нить хирург. Неосбарбируемая мононит синтетическая без покрытия. Цвет синий, размерами  USP3/0 игла 1/2,5 18 мм .длина 75 см , стерильная однократного применения </t>
  </si>
  <si>
    <t xml:space="preserve">Нить хирур.необсарбируемая синтетическая USP 3/0 игла 1/2 , 25 мм длина 75 см </t>
  </si>
  <si>
    <t xml:space="preserve">нить хирург. Неосбарбируемая мононит синтетическая без покрытия. Цвет синий, размерами  USP3/0 игла 1/2,5 25 мм .длина 75 см , стерильная однократного применения </t>
  </si>
  <si>
    <t xml:space="preserve">Нить хирур.необсарбируемая синтетическая USP 4/0 игла 1/2 , 16 мм длина 75 см </t>
  </si>
  <si>
    <t xml:space="preserve">нить хирург. Неосбарбируемая мононит синтетическая без покрытия. Цвет синий, размерами  USP4/0 игла 1/2,5 16 мм .длина 75 см , стерильная однократного применения </t>
  </si>
  <si>
    <t xml:space="preserve">Нить хирургическая </t>
  </si>
  <si>
    <t>полиэфирная синтетическая неокрашенная, 2 (метр5), стер. 20м или 10м, без игл</t>
  </si>
  <si>
    <t>полиэфирная синтетическая неокрашенная, 0 (метр3,5), стер. 20м или 10м, без игл</t>
  </si>
  <si>
    <t>полиэфирная синтетическая неокрашенная, 2,0 (метр3), стер. 20м или 10м, без игл</t>
  </si>
  <si>
    <t>полиэфирная синтетическая неокрашенная, 0 (метр3,5) стер. 50см  с атравматической режущей иглой.</t>
  </si>
  <si>
    <t>Нить хирургическая полиэфирная 2/0 (метр3) стерильная 75см, игла 25см</t>
  </si>
  <si>
    <t>Нить хирургическая полиэфирная 2/0 (метр3) стерилная 75см, игла 25см</t>
  </si>
  <si>
    <t>Нить хирургическая полиэфирная 3/0 (метр2) стерильная 75см, игла 25см</t>
  </si>
  <si>
    <t>Нить хирургическая полиэфирная 4/0 (метр1,5) стерильная 75см, игла 16см</t>
  </si>
  <si>
    <t xml:space="preserve">Нить хирургическая стерильная, нерассасывающаяся полипропиленовая, монофиломентная (синяя), с покрытием USP 2/0 (M3)  колющая - taper point 1/2 circle HR 30mm 75сm    </t>
  </si>
  <si>
    <t>Нить хирургическая стерильная, нерассасывающаяся полипропиленовая, монофиломентная (синяя) . Нить окрашена в контрастный  цвет для улучшения визуализации в ране . Толщина нити USP 2/0   M 3   иглы колющая 1/2 окружности, длина нити 75 cm  игла 30 mm . Игла из коррозионностойкого высокопрочного сплава,обработана силиконом,что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Округлый корпус и конический наконечник, колющая, сплав Эталлой, 1/2 окружности, 30 mm длиной иглы. Соединение нити с атравматической иглой. Наличие CЕ Certificate производителя.</t>
  </si>
  <si>
    <t xml:space="preserve">Пенкан G25 х 3½ 0,53х68 спинномозговая игла с провод., с заточкой "карандаш" (оранжевый) </t>
  </si>
  <si>
    <t>Перифирический катетер</t>
  </si>
  <si>
    <t>Перифирический вводимый центральный венозный катетер 14G</t>
  </si>
  <si>
    <t>Перифирический вводимый центральный венозный катетер 16G</t>
  </si>
  <si>
    <t xml:space="preserve">Подгузники для взрослых </t>
  </si>
  <si>
    <t>размером3 (для взрослых)</t>
  </si>
  <si>
    <t>Протез для стапедопластики из титана и титана-тефлона в исполнениях: SPL 03.29S</t>
  </si>
  <si>
    <t>Протез из титана (петля протеза) и тефлона (стержень протеза) для замены слуховых косточек (стремени) при отосклерозе, укорачиваемый от 7,00 до 4.25 мм, диаметр поршня 0.6 мм</t>
  </si>
  <si>
    <t>Протез для тимпанопластики в исполнениях: TPL 07.59</t>
  </si>
  <si>
    <t>Протез из титана для тимпанопластики универсальный, регулируемый (изменяемая длинна) от 3,00 до 7,50 мм, головная пластина покрыта пористым гидроксиапатитом (HAP), имеет крючок (гнущейся) для рукоятки молоточка. * Частичная версия: диаметр стержня 0,20 мм, конус наружный диаметр 1,20 мм; конус внутренний диаметр 1.10мм; * Полная версия: диаметр стержня 0,20 мм; диаметр цилиндра 0,60 мм; Индивидуально упакован. Стерильный.</t>
  </si>
  <si>
    <t>Силиконовые трубки</t>
  </si>
  <si>
    <t>силиконовые трубки для дренирования брюшной, грудной полости 8х11м</t>
  </si>
  <si>
    <t>силиконовые трубки для дренирования брюшной, грудной полости 6х9м</t>
  </si>
  <si>
    <t>силиконовые трубки для дренирования брюшной, грудной полости 4х6м</t>
  </si>
  <si>
    <t>Система инфузомат Спейс</t>
  </si>
  <si>
    <t>для внутривенных инфузий, 250 см</t>
  </si>
  <si>
    <t>Скальпель</t>
  </si>
  <si>
    <t>одноразовый, стерильный №23</t>
  </si>
  <si>
    <t>одноразовый, стерильный №21</t>
  </si>
  <si>
    <t xml:space="preserve">Скальпель </t>
  </si>
  <si>
    <t>одноразовый, стерильный №15</t>
  </si>
  <si>
    <t>одноразовый, стерильный №11</t>
  </si>
  <si>
    <t xml:space="preserve">Соединитель гибкий угловой шарнирный  </t>
  </si>
  <si>
    <t xml:space="preserve">Соединитель контура дыхательного для соединения контура дыхательного с маской, надгортанным воздуховодом, интубационной трубкой и др.с возможностью санации и бронхоскопии.  Соединитель конфигурируемый угловой Superset 22F-22М/15F, с двойным шарниром, с герметичным  двойным портом колпачком «FLIP TOP» 7,6/9,5мм, позволяющим производить санацию и бронхоскопию, с эластомерной герметизирующей чистящей манжетой.  Длина  7,0-15,0 см. Материал: полиэтилен, полипропилен, эластомер. Не содержит ПВХ и прочих аллергенов. Упаковка: индивидуальная, клинически чистая, 75 шт. Срок годности (срок гарантии): 5 лет от даты изготовления.  </t>
  </si>
  <si>
    <t xml:space="preserve">Стилет (проводник ) для интубаций длина 335 мм на трубку 7,0
</t>
  </si>
  <si>
    <t xml:space="preserve"> Стилет для интубации InterForm, размер 14 Fr.
- стилет для интубации, размер 14 Френч (наружный диаметр 4,6 мм) . Используется совместно эндотрахеальной (интубационной) трубкой (ЭТТ) с внутренним диаметром не менее 5,0 мм и предназначен для формирования и поддержания её формы (конфигурации).  Масса не более .... г. Сердечник стилета выполнен из алюминия, который покрыт оболочкой из поивинихлорида. Проксимальный кончик атравматичен (закруглен). Дистальный конец имеет петлю для удержания при извлечении из ЭТТ. Длина изделия (без учета длины петли) не менее 33 см. На упаковку и непосредственно на корпус стилета нанесена информация в соответствии с регистрационным удостоверением: о наименовании фирмы-производителя, о наименовании (торговом знаке) изделия, диаметре в миллиметрах и френчах, знак о запрете повторного использования. Поставляется в индивидуальной стерильной упаковке. Срок стерильности (годности) не менее 3-х лет.
</t>
  </si>
  <si>
    <t xml:space="preserve">Стилет (проводник ) для интубаций длина 335 мм на трубку 8,0
</t>
  </si>
  <si>
    <t xml:space="preserve">Стилет (проводник ) для интубаций длина 335 мм на трубку 9,0
</t>
  </si>
  <si>
    <t>Тепловлагообменник для трахеостом Hydro-Trach T Mk.II с кислородным шлангом</t>
  </si>
  <si>
    <t>Тепловлагообменник для пациентов для сохранения тепла и влаги в дыхательной смеси при спонтанном дыхании. Тепловлагообменник типа "искусственный нос" для трахеостом Hydro-Trach T Mk.II, с герметичной крышкой - портом для санации трахеи и бронхоскопии, с кислородным шарнирным штуцером (угол поворота 120 град),  соединение 15М. Возврат влаги не менее 26мг /л, сопротивление потоку (30 л/мин) не более 0,2см Н2О, объём не более 19мл, масса не более 8г в комплекте с трубкой кислородной продольноармированной. Вес не более 32,5 г. Материал: полипропилен, полиэтилен, гигроскопичная пористая мембрана, без латекса. Упаковка: индивидуальная, клинически чистая,  25 шт. Срок годности (срок гарантии) 5 лет от даты изготовления.</t>
  </si>
  <si>
    <t xml:space="preserve">Тест -картриджи для АСТ-метра </t>
  </si>
  <si>
    <t>HR АСТ (50 двойных тестов) активированное время свертывания при высоком содержании гепарина (ИК, ангиопластика, ангиография, сосудистая хирургия)</t>
  </si>
  <si>
    <t xml:space="preserve">Тест-полоски на глюкометр СателлитЭспресс    </t>
  </si>
  <si>
    <t>Тест полоски Сателлит Экспресс №50 в комплекте с кодирующей полоской к глюкометру</t>
  </si>
  <si>
    <t>Т-образная трубка</t>
  </si>
  <si>
    <t>для протезирования трахей №13</t>
  </si>
  <si>
    <t>Трахеостомическая  трубка</t>
  </si>
  <si>
    <t>Набор состоит из изогутой трубки с продольно армированной ренгеноконтрастной линией, интрадьюсер, фиксатор, трахеостомическая трубка с манжетой, размер 8,0</t>
  </si>
  <si>
    <t>Набор состоит из изогутой трубки с продольно армированной ренгеноконтрастной линией, интрадьюсер, фиксатор, трахеостомическая трубка с манжетой, размер 8,5</t>
  </si>
  <si>
    <t>Набор состоит из изогутой трубки с продольно армированной ренгеноконтрастной линией, интрадьюсер, фиксатор, трахеостомическая трубка с манжетой, размер 9,0</t>
  </si>
  <si>
    <t xml:space="preserve">Трахеостомическая трубка с манжетой низкого давления </t>
  </si>
  <si>
    <t>Набор состоит из изогутой трубки с продольно армированной ренгеноконтрастной линией, интрадьюсер, фиксатор, трахеостомическая трубка с манжетой, размер 7,5</t>
  </si>
  <si>
    <t>Троакар "Эндопас Эксел" с плоским лезвием и защитным колпачком, со стабилизацией, диаметр 12 мм, длина 100 мм</t>
  </si>
  <si>
    <t>Набор одноразовых эндоскопических троакаров 12 мм. 
Включает: 2 канюли (тубус) троакара; 1 пластиковый стилет (мандрен) без ножа (колющий), конической формы; 1 переходник.
Канюли с краниками инсуффляции неразборные, состоит из клапанного блока и гильзы троакара.
Клапанный блок - разборный (высота 30 мм, длина 25 мм), и состоит: из съемного фиксирующегося адаптера-переходника, позволяющего работать инструментами диаметром 12 мм через один доступ; мягкого лепесткового клапана, не повреждающего оптику и инструменты; крана инсуффляции – соединение Luer Lock. Наличие отверстий для фиксации канюли. Блоки промаркированы с указанием диаметра канюли.
Гильза троакара имеет круглую форму (диаметр 12 мм) с усеченным концом (угол сечения 45°). Гильза имеет ребристую поверхность чешуйчатой формы на рабочей части, что позволяет фиксировать её в толще брюшной стенки без дополнительных мер. Рабочая длина канюли 100 мм, общая длина 135 мм.
Пластиковый стилет в форме заостренного конуса с плоским V-образным стальным ножом. Наличие защиты ножа. Тип мандрена Safe-cutting 
Пластиковый переходник (редьюсер) с силиконовым клапаном. Длина 147 мм, диаметр 7 мм.
Упаковка: индивидуальная, стерильная. Срок годности (срок гарантии): 5 лет от даты производства.</t>
  </si>
  <si>
    <t>Трубка эндотрахеальная без манжеты низ.давл,тип Мерфи, ID2.0</t>
  </si>
  <si>
    <t>Трубка эндотрахеальная без манжеты низ.давл,тип Мерфи, ID2.5</t>
  </si>
  <si>
    <t>Трубка эндотрахеальная без манжеты низ.давл,тип Мерфи, ID3,0</t>
  </si>
  <si>
    <t>Трубка эндотрахеальная без манжеты низ.давл,тип Мерфи, ID3.5</t>
  </si>
  <si>
    <t>Трубка эндотрахеальная без манжеты низ.давл,тип Мерфи, ID4.0</t>
  </si>
  <si>
    <t>Трубка эндотрахеальная с манжетой внутренним диаметром(ID, мм) 6,5 стерильная однократного применения</t>
  </si>
  <si>
    <t>из термопластичного инертного прозрачного материала, гладкий дистальный конец с окошком «Мерфи» закругленной формы, несмываемую маркировку длины, рентгенконтрастная полоса, коннектор с ушками для фиксации. Манжета циллиндрической формы большого объема низкого давления. Контролирующий баллон с обратным клапаном.</t>
  </si>
  <si>
    <t>Трубка эндотрахеальная с манжетой внутренним диаметром(ID, мм) 7,0 стерильная однократного применения</t>
  </si>
  <si>
    <t>Трубка эндотрахеальная с манжетой внутренним диаметром(ID, мм) 7,5 серильная однократного применения</t>
  </si>
  <si>
    <t>Трубка эндотрахеальная с манжетой внутренним диаметром(ID, мм) 8,0 серильная однократного применения</t>
  </si>
  <si>
    <t>Трубка эндотрахеальная с манжетой внутренним диаметром(ID, мм) 8,5 серильная однократного применения</t>
  </si>
  <si>
    <t>Фиксатор трахеостомической трубки</t>
  </si>
  <si>
    <t>Фиксатор трахеостомической трубки  для взрослых пациентов  в упаковке 10 шт.</t>
  </si>
  <si>
    <t>Фильтр Clear-Therm 3 тепловлагообменный с портом luer Lock 1541000</t>
  </si>
  <si>
    <t xml:space="preserve">Фильтр дыхательный вирусобактериальный тепловлагообменный электростатический для защиты пациента, персонала, аппаратуры в дыхательных и анестезиологических контурах и обеспечения оптимального возврата влаги и тепла, для взрослых Сlear-Therm 3. Фильтр круглой формы с портом Луер Лок с герметизирующим "not  loosing" колпачком, с проксимально расположенной тепловлагообменной HMEF мембраной, с антиокклюзионным механизмом, с внутренними ламелями и диффузором распределения потока, соединение 22F/15M - 22M/15F. Габаритные размеры: диаметр не более 65 мм, установочный размер (длина) не более 69 мм. Площадь фильтрующей мембраны не менее 20,4 см2. Эффективность фильтрации вирусов и бактерий не менее 99,99 %, сопротивление потоку при потоке 30 л/мин не более 1,0см  H20, сопротивление потоку при потоке 60 л/мин не более 2,6см  H20 ,сопротивление потоку при потоке 90 л/мин не более 4,0см  H20, возврат влаги для ДО 500 мл не менее 30,6 мг Н2О/л, потеря влаги для ДО 500 мл не более 6,1 мл, компрессионный объём  не более 60 мл, масса не более 30 г, рекомендуемый диапазон  дыхательного объема (ДО) 200-1000 мл. Эффективное время работы 24 часа. Материал: РР, акрил, керамика. Упаковка: индивидуальная, клинически чистая. В упаковочном ящике 150шт. Срок годности (срок гарантии): 5 лет от даты изготовления. Упаковка снабжена фильтром для защиты аппарата на 168ч </t>
  </si>
  <si>
    <t>Фильтр Clear-Therm micro тепловлагообменный с портом luer Lock для новорожденных 1441000</t>
  </si>
  <si>
    <t>Фильтр дыхательный вирусобактериальный тепловлагообменный электростатический для защиты пациента, персонала, аппаратуры в дыхательных и анестезиологических контурах и обеспечения оптимального возврата влаги и тепла, для новорожденных Сlear-Therm Micro  с портом Луер Лок, с проксимально расположенной HMEF мембраной, с антиокклюзионным механизмом, с внутренними ламелями и диффузором распределения потока, соединение 15M - 15F, эффективность фильтрации 99,99 %, сопротивление потоку (11л/мин) не более 1,0см  H20, возврат влаги не менее 27,0 мг Н2О/л (при VT=25 мл) , компрессионный объём не более 11мл, масса не более 12г, минимальный дыхательный объем не менее 25мл. Материал: полипропилен, акрил, керамика. Упаковка: индивидуальная, клинически чистая, 20шт. Срок годности (срок гарантии): 5 лет от даты изготовления.         Состоит из фильтра механического для дыхательных систем и кислородных концентраторов макс время использования до 168 часов Материалы: полипропилен, полиэтилен.Упаковка индивидуальная, клинически чистая. Срок годности (срок гарантии):  не менее 5 лет от даты изготовления.</t>
  </si>
  <si>
    <t>Хиругический электронож</t>
  </si>
  <si>
    <t xml:space="preserve"> Хирургический электронож одноразовый,  для действующего аппарата Soring </t>
  </si>
  <si>
    <t>Электроды одноразовые для Холтер-мониторирования</t>
  </si>
  <si>
    <t>Биомедицинские электроды  для Холтер-мониторирования</t>
  </si>
  <si>
    <t>Электромагнитная катушка</t>
  </si>
  <si>
    <t xml:space="preserve">Электромагнитная катушка терапевтической головки </t>
  </si>
  <si>
    <t>Эндотрахеальная трубка армированная одноразовая с манжетой ID 6,0 мм</t>
  </si>
  <si>
    <t>Трубка дыхательного контура эндотрахеальная для обеспечения проходимости дыхательных путей при анестезии, ИВЛ, экстренной помощи, для оральной интубации, армированная с манжетой, стерильная. Прозрачная, армированная стальным прутком, устойчивая к перегибу трубка, с округлым атравматичным дистальным кончиком с глазком Мерфи, встроенная в стенку трубки рентгеноконтрастная полоска для визуализации положения трубки, манжета низкого давления большого объема, встроенная в переднюю стенку трубка регулирования давления в манжете с индикаторным баллончиком с автоматическим металлическим клапаном. Встроенный в проксимальное отверстие трубки несъёмный коннектор 15М с упорами и противоскользящим рифлением. Маркировка: производитель, оцифрованные риски глубины введения, внутренний (ID) и внешний (OD) диаметры воздуховода. Смазка – вещества на водной основе. Размер 6,0. Упаковка: стерильно упакованная. Срок годности: 5 лет от даты изготовления.</t>
  </si>
  <si>
    <t>Эндотрахеальная трубка армированная одноразовая с манжетой ID 7,0 мм</t>
  </si>
  <si>
    <t>Трубка дыхательного контура эндотрахеальная для обеспечения проходимости дыхательных путей при анестезии, ИВЛ, экстренной помощи, для оральной интубации, армированная с манжетой, стерильная. Прозрачная, армированная стальным прутком, устойчивая к перегибу трубка, с округлым атравматичным дистальным кончиком с глазком Мерфи, встроенная в стенку трубки рентгеноконтрастная полоска для визуализации положения трубки, манжета низкого давления большого объема, встроенная в переднюю стенку трубка регулирования давления в манжете с индикаторным баллончиком с автоматическим металлическим клапаном. Встроенный в проксимальное отверстие трубки несъёмный коннектор 15М с упорами и противоскользящим рифлением. Маркировка: производитель, оцифрованные риски глубины введения, внутренний (ID) и внешний (OD) диаметры воздуховода. Смазка – вещества на водной основе. Размер 7,0. Упаковка: стерильно упакованная. Срок годности: 5 лет от даты изготовления.</t>
  </si>
  <si>
    <t>Эндотрахеальная трубка армированная одноразовая с манжетой ID 7,5 мм</t>
  </si>
  <si>
    <t>Трубка дыхательного контура эндотрахеальная для обеспечения проходимости дыхательных путей при анестезии, ИВЛ, экстренной помощи, для оральной интубации, армированная с манжетой, стерильная. Прозрачная, армированная стальным прутком, устойчивая к перегибу трубка, с округлым атравматичным дистальным кончиком с глазком Мерфи, встроенная в стенку трубки рентгеноконтрастная полоска для визуализации положения трубки, манжета низкого давления большого объема, встроенная в переднюю стенку трубка регулирования давления в манжете с индикаторным баллончиком с автоматическим металлическим клапаном. Встроенный в проксимальное отверстие трубки несъёмный коннектор 15М с упорами и противоскользящим рифлением. Маркировка: производитель, оцифрованные риски глубины введения, внутренний (ID) и внешний (OD) диаметры воздуховода. Смазка – вещества на водной основе. Размер 7,5. Упаковка: стерильно упакованная. Срок годности: 5 лет от даты изготовления.</t>
  </si>
  <si>
    <t>Эндотрахеальная трубка армированная одноразовая с манжетой ID 8,0 мм</t>
  </si>
  <si>
    <t>Трубка дыхательного контура эндотрахеальная для обеспечения проходимости дыхательных путей при анестезии, ИВЛ, экстренной помощи, для оральной интубации, армированная с манжетой, стерильная. Прозрачная, армированная стальным прутком, устойчивая к перегибу трубка, с округлым атравматичным дистальным кончиком с глазком Мерфи, встроенная в стенку трубки рентгеноконтрастная полоска для визуализации положения трубки, манжета низкого давления большого объема, встроенная в переднюю стенку трубка регулирования давления в манжете с индикаторным баллончиком с автоматическим металлическим клапаном. Встроенный в проксимальное отверстие трубки несъёмный коннектор 15М с упорами и противоскользящим рифлением. Маркировка: производитель, оцифрованные риски глубины введения, внутренний (ID) и внешний (OD) диаметры воздуховода. Смазка – вещества на водной основе. Размер 8,0. Упаковка: стерильно упакованная. Срок годности: 5 лет от даты изготовления.</t>
  </si>
  <si>
    <t xml:space="preserve">Электроды для внешней дефибрилляции одноразовые </t>
  </si>
  <si>
    <t>Электроды для внешней дефибрилляци одноразовые для взрослых  и детей весом более 10кг, возрат пациента от 1года. Длина кабеля 1,5м. Только оригинал для действующих Дефибрилляторов-мониторов Cardiolife серии TEC 5500 Nihon kojden.. В упаковке 1 штук на одного пациента.</t>
  </si>
  <si>
    <t>Трубки эндобронхиальные двухпросветные 37Fr.левосторонная</t>
  </si>
  <si>
    <t>Эндобронхеальные трубки правонаправленные, представляют собой набор инструментов предназначенный для оказания неотложной помощи и поддержания проходимости дыхательных путей . Поставляются в комплекте с фиксатором, Y –образным соединителем, бронхеальным и трахеальным угловыми соединителями, интубационным стилетом, санационным катетером с вакуум-контролем, устройством для рассоединения. Изделия изготовлены из термопластичного ПВХ, упакованы в индивидуальную упаковку, стерильны, предназначены для одноразового использования.</t>
  </si>
  <si>
    <t>Трубки эндобронхиальные двухпросветные 41Fr. левосторонная</t>
  </si>
  <si>
    <t>Трубки эндобронхиальные двухпросветные 41Fr. правостронняя</t>
  </si>
  <si>
    <t>Трубки эндобронхиальные двухпросветные 37Fr. правостронняя</t>
  </si>
  <si>
    <t>Электроды для внешней дефибрилляци одноразовые для взрослых  и детей весом более 10кг, возрат пациента от 1года. Длина кабеля 1,5м. Только оригинал для Дефибрилляторов-мониторов Cardiolife серии TEC 5500 Nihon kojden.. В упаковке 1 штук на одного пациента.</t>
  </si>
  <si>
    <t>Трубки эндобронхиальные двухпросветные 41Fr.левосторонная</t>
  </si>
  <si>
    <t>Трубки эндобронхиальные двухпросветные 41Fr.правостронняя</t>
  </si>
  <si>
    <t>Трубки эндобронхиальные двухпросветные 37Fr.правостронняя</t>
  </si>
  <si>
    <t>Игла для региональный анестезии, спинальная с острием карандаш типа Pensil Point 25G 90MM</t>
  </si>
  <si>
    <t>Игла для спинальной анестезии Pencil Point Размер 25G с проводником. Длины рабочей части иглы: 90 мм</t>
  </si>
  <si>
    <t>Игла для региональный анестезии, спинальная с острием карандаш типа Pensil Point 26G 120MM</t>
  </si>
  <si>
    <t>Игла для спинальной анестезии Pencil Point Размер 26G с проводником. Длины рабочей части иглы:120 мм</t>
  </si>
  <si>
    <t>Защитная фиксирующая повязка для назальных трубок и катетеров</t>
  </si>
  <si>
    <t>Стерильная защитная фиксирующая повязка для назальных (назогастральных питательных), дуоденальных, желудочных катетеров Naso-Fix 8 х 8,7 см (большая) в упаковке 100 штук</t>
  </si>
  <si>
    <t>Пластырь для фиксации дренажных</t>
  </si>
  <si>
    <t>Гипоаллергенная повязка выполнена из фиксирующего материала и снабжена специальной подушечкой для более надежной и комфортной фиксации.</t>
  </si>
  <si>
    <t>Гемостатических пластырей</t>
  </si>
  <si>
    <t>Чушаван L №6 - 20 мм ˣ 20 мм, 35 мм ˣ 35 мм, 1 мм толщина прокладки в упаковке 1000 штук</t>
  </si>
  <si>
    <t>Система для дренирования ран и полостей на 25 мл.</t>
  </si>
  <si>
    <t>Система для дренажа ран предназначена для активного низковакуумного дренирования ран и полостей со значительным или умеренным количеством отделяемой жидкости.</t>
  </si>
  <si>
    <t>Мешок сменный для пассивного дренажа, 500 мл</t>
  </si>
  <si>
    <t>Мешок накопительный 500 мл, с набором М-коннекторов для трубок СН 8 – 24, с клапаном и сливным краном, длина трубки 800 мм, стерильный</t>
  </si>
  <si>
    <t>Силиконовые дренажные катетеры Silicone-Vak</t>
  </si>
  <si>
    <t>100% медицинский силикон Превосходная биосовместимость Мягкая, устойчивая к изгибам трубка. Несколько дренажных отверстий Ребристость внутреннего просвета для предотвращения склеивания дренажа. Конструкция из двух частей.  Плоский дренажный катетер Silicone-Vak 7 mm, с троакаром. Плоский дренажный катетер Silicone-Vak 10 mm, без троакара</t>
  </si>
  <si>
    <t>ТОО "SM Global.kz"</t>
  </si>
  <si>
    <t xml:space="preserve">Микроинфузионная помпа Vogt Medical 275 мл с регулятором скорости 4/6/8/10 мл/ч
</t>
  </si>
  <si>
    <t xml:space="preserve">Микроинфузионная помпа 275 мл с регулятором скорости потока на 4/6/8/10 мл/ч. Работает независимо от положения пациента (вертикального или горизонтального). Система трубок с трёхгранным сечением обеспечивает непрерывную инфузию в случае их перегиба.
</t>
  </si>
  <si>
    <t xml:space="preserve">Станок для бритья операционного поля с двумя лезвиями
</t>
  </si>
  <si>
    <t xml:space="preserve">Нестерильный, Одноразовый, Лезвия изготовлены из высококачественной нержавеющей стали, Защитный чехол, Удобная коробка-диспенсер </t>
  </si>
  <si>
    <t xml:space="preserve">Станок для бритья операционного поля компактный 
</t>
  </si>
  <si>
    <t xml:space="preserve">Нестерильный, Одноразовый,Лезвия изготовлены из высококачественной нержавеющей стали, Защитный чехол, Удобная коробка-диспенсер </t>
  </si>
  <si>
    <t>Зонд желудочный №32 длина 100 см</t>
  </si>
  <si>
    <t xml:space="preserve">• Тип зонда/катетера изготолвенный из медицинского ПВХ
• технология «замороженной поверхности»
• ветовой код размеров по цвету коннектора
• два боковых отверстия
• метка глубины на 450, 550, 650, 750 мм с дистального конца
• атравматичный дистальный конец
• без риска перегибания
• рентгеноконстрастная полоска
• без латекса  без фталатов
• стерильный  одноразового использования
</t>
  </si>
  <si>
    <t xml:space="preserve">Троакар торакальный </t>
  </si>
  <si>
    <t>для грудной клетки  d-11,5 мм  дл.7-8 см</t>
  </si>
  <si>
    <t xml:space="preserve">Шприц-груша </t>
  </si>
  <si>
    <t>для промывания полостей  одноразовый</t>
  </si>
  <si>
    <t>Хирургических Плевральной вакуумный рана дренажной системы FG 8 500 мл.</t>
  </si>
  <si>
    <t xml:space="preserve">Коннекторы для дренажных трубок № 8 </t>
  </si>
  <si>
    <t xml:space="preserve">для дренажных трубок № 8 </t>
  </si>
  <si>
    <t>Эндобронхиальная двухпросветная, правосторонняя трубка 26</t>
  </si>
  <si>
    <t>изготовлена из термопластичного ПВХ, силиконизированная
гладкие края глазка Мерфи 26</t>
  </si>
  <si>
    <t>Эндобронхиальная двухпросветная, левосторонняя трубка</t>
  </si>
  <si>
    <t xml:space="preserve">Массажные логопедические зонды </t>
  </si>
  <si>
    <t>Зонд №9 щипчики</t>
  </si>
  <si>
    <t xml:space="preserve">Зонд массажный логопедический с силиконовой бусиной "Ежик" </t>
  </si>
  <si>
    <t>Вентрикулярный датчик внутричерепного давления</t>
  </si>
  <si>
    <t xml:space="preserve">Паренхиматозный датчик измерения внутричерепного давления </t>
  </si>
  <si>
    <t xml:space="preserve">Игла для  люмбальной пункции, спинальная с  22 G </t>
  </si>
  <si>
    <t xml:space="preserve">Игла для  люмбальной пункции, спинальная с  20 G </t>
  </si>
  <si>
    <t>Набор ТРОД (тип присоска)</t>
  </si>
  <si>
    <t xml:space="preserve">Перевязочный набор ТРОД (тип присоска), в том числе:
- Поливинилспиртовая (ПВС) губка – 1 шт. -размер 30х20 см, с размером пор от 700 до 2000 микрометров, с возможностью придания необходимой формы и покрытия поверхности в соответствии с раневой ложей путем обреза ножницами; побочных эффектов в виде раздражения кожи, цитотоксичности, кожной аллергической реакции нет. Пленка – 4шт. -размер 250х216мм и 250мм*216 мм, предназначена для герметичного закрытия раневого ложа и создания вакуумной среды. Двухканальный разъем – 1- предназначен для соединения дренажных трубок и прибора, также для прочих действий. Большая присоска – 2 шт. - предназначена для отсасывания воздуха из герметично закрытой раневой ложи, отвода секреции, экстравазатов и жидкостей, а также для сохранения стерильности раневого ложа под действием отрицательного давления. 
</t>
  </si>
  <si>
    <t xml:space="preserve">Набор ТРОД (тип трубочный) </t>
  </si>
  <si>
    <t>Перевязочный набор ТРОД (тип трубочный), в том числе:- Поливинилспиртовая (ПВС) губка – 1 шт. -размер 30х20 см, с размером пор от 700 до 2000 микрометров, с возможностью придания необходимой формы и покрытия поверхности в соответствии с раневой ложей путем обреза ножницами; побочных эффектов в виде раздражения кожи, цитотоксичности, кожной аллергической реакции нет. Дренажные трубки, вставляемые в ПВА губку– 2 шт. - предназначены для отсасывания воздуха из герметично закрытой раневой ложи, отвода секреции, экстравазатов и жидкостей, а также для подведения к раневой ложе лекарственных растворов и жидкостей; Пленка – 2шт. -размер 250ммх216мм и размер 250мм*216мм, предназначена для герметичного закрытия раневой ложи и создания вакуумной среды. Трехканальный разъем – 2 шт. - предназначен для соединения дренажных трубок и прибора, также для других действий: Зажим – 3 шт. - предназначен для зажима дренажной трубки и для предотвращения контактирования раневого ложа с воздухом и придания дальнейшей стерильности.</t>
  </si>
  <si>
    <t>ЭКГ бумага-112мм из комплекта Электрокардиограф BTL-08</t>
  </si>
  <si>
    <t>Применяеться  в электрокардиографах BTL-08 линии и других, использующих рулонную бумагу шириной .                                               Ширина ленты - 112 мм
Длина ленты в рулоне - 25 м
Внутренний диаметр втулки - 12 мм
Цвет сетки - розовый
Намотка - сеткой наружу рулона
Основа - термобумага
Толщина бумаги - 60 мкм
Плотность бумаги - 55 гр/м2</t>
  </si>
  <si>
    <t xml:space="preserve">Бумага для спирографа </t>
  </si>
  <si>
    <t>термическая бумага, ширина - 112мм, в рулоне 25м,  BTL - 08 Spiro</t>
  </si>
  <si>
    <t>Антибактериальный фильтр одноразового применения для спирографии</t>
  </si>
  <si>
    <t>Диаметр большой 90 мм
Диаметр средний 31 мм (для подключения флюометра)
Диаметр маленький 27 мм (для подключения мундштука)
Длина 75 мм</t>
  </si>
  <si>
    <t>Одноразовый бумажный мундштук</t>
  </si>
  <si>
    <t>Длина мундштука 71 мм, внутренний ø 30 мм, внешний ø 33 мм для спирографии</t>
  </si>
  <si>
    <t xml:space="preserve"> шовный нерассасывающий материал (общая хирургия)</t>
  </si>
  <si>
    <t>Нерассасывающаяся полифиламентная нить из полиэстера  игла 26- 2/0, длина 100см</t>
  </si>
  <si>
    <t xml:space="preserve">Шовный материал V  Lock , V-Loc* 90 3-0 VIO 23 CM </t>
  </si>
  <si>
    <t>Шовный материал V  Lock , V-Loc* 90 3-0 VIO 23 CM   ( 1/2-урология)</t>
  </si>
  <si>
    <t xml:space="preserve">Шовный материал V  Lock , V-Loc* 180 3-0 VIO 30 CM </t>
  </si>
  <si>
    <t>Шовный материал V  Lock , V-Loc* 180 3-0 VIO 30 CM  (5/8-урология)</t>
  </si>
  <si>
    <t>Шовный материал  V  Lock</t>
  </si>
  <si>
    <t>Шовный материал  V  Lock рассасывающий  0 (колющая игла)</t>
  </si>
  <si>
    <t>Шовный материал  V  Lock  нерассасывающий  0 (колющая игла)</t>
  </si>
  <si>
    <t>Шовный материал  V  Lock  рассасывающий  2/0 (колющая игла)</t>
  </si>
  <si>
    <t>Шовный материал  V  Lock  нерассасывающий  2/0 (колющая игла)</t>
  </si>
  <si>
    <t>Шовный материал  V  Lock рассасывающий  3/0</t>
  </si>
  <si>
    <t>ВЧ электроды для резекции</t>
  </si>
  <si>
    <t>ВЧ электроды WA 22302 D ( 12 шт в упаковке )для резекции</t>
  </si>
  <si>
    <t xml:space="preserve">ВЧ электроды WA 225 21 C ( 12 шт в упаковке )для резекции </t>
  </si>
  <si>
    <t>Катетер Сван-Ганца</t>
  </si>
  <si>
    <t>Катетер для измерения давления в легочной артерии для оценки параметров центральной гемодинамикии</t>
  </si>
  <si>
    <t>Викрил + 3/0 колющ игла</t>
  </si>
  <si>
    <t>Воздуховод размер 0</t>
  </si>
  <si>
    <t>Воздуховод размер 1</t>
  </si>
  <si>
    <t>Воздуховод размер 00</t>
  </si>
  <si>
    <t>Деражатель фиксатор для шлангов дыхательного контура шапочка, размер 1(24-26см), цвет желтый</t>
  </si>
  <si>
    <t>Деражатель фиксатор для шлангов дыхательного контура шапочка, размер 2(26-28 см), цвет желтый</t>
  </si>
  <si>
    <t>Деражатель фиксатор для шлангов дыхательного контура шапочка, размер 4 (30-32 см), цвет светло-оранжевый</t>
  </si>
  <si>
    <t>Диафрагма с крышкой к аппарату "Sensor Medics 3100A"</t>
  </si>
  <si>
    <t>Зонд питательный диаметром (мм): 2,0 длиной (мм): 400 (Ch|Fr4)</t>
  </si>
  <si>
    <t>Кислородная маска детская с трубкой</t>
  </si>
  <si>
    <t>Маска кислородная детская для подачи кислорода средней концентрации (для потока 5л/мин-35%, 6л/мин-40%, 8л/мин-50%). Маска с головным фиксатором зеленого цвета, с носовым зажимом, с смесеобразующими отверстиями симметричными профилированными, со стандартным продольноармированным кислородным шлангом, длиной не менее 1,8м.
Материал: полипропилен, полиэтилен.</t>
  </si>
  <si>
    <t>Ларингоскоп клинок, модель Classic +, тип Miller, размер 0 c холодным светом</t>
  </si>
  <si>
    <t>Ларингоскоп клинок, модель Classic +, тип Miller, размер1 c холодным светом</t>
  </si>
  <si>
    <t>Ларингоскоп клинок, модель Classic +, тип Miller, размер 1 c холодным светом</t>
  </si>
  <si>
    <t xml:space="preserve">Ларингоскоп клинок, модель Classic +, тип Miller, размер 00 с холодным светом </t>
  </si>
  <si>
    <t>Линия подсоединения к аппарату "Sensor Medics 3100A"</t>
  </si>
  <si>
    <t>Маска анестезиологическая для новорожденного размер 0</t>
  </si>
  <si>
    <t>Микропор 1,25 х 9,1 см</t>
  </si>
  <si>
    <t xml:space="preserve">Назальная канюля для назального СРАР для новорожденных, размер М </t>
  </si>
  <si>
    <t>Назальные канюли малые (Small) (10шт/уп)</t>
  </si>
  <si>
    <t xml:space="preserve">катетер мочевой, Размер №4 стер, одноразовый </t>
  </si>
  <si>
    <t xml:space="preserve">Назальная канюля для назального СРАР для новорожденных, размер S </t>
  </si>
  <si>
    <t>контур медицинский детский  "Sensor Medics 3100A"</t>
  </si>
  <si>
    <t>гидроколлоидная повязка</t>
  </si>
  <si>
    <t>гидроколлоидная повязка 10*10</t>
  </si>
  <si>
    <t>канюля назальная для подачи кислорода для новорожденных</t>
  </si>
  <si>
    <t>маска для подачи кислорода для новорожденных</t>
  </si>
  <si>
    <t xml:space="preserve">Инфузионный фильтр </t>
  </si>
  <si>
    <t>инфузионный фильтр 0,2 мкм</t>
  </si>
  <si>
    <t xml:space="preserve">контур  дыхательный одноразовый к аппарату ИВЛ в транспортном кувезе  TI 500 Globe-Trotter </t>
  </si>
  <si>
    <t>назальная маска для FLOW SIPAP</t>
  </si>
  <si>
    <t xml:space="preserve">М (средняя), цвет синий </t>
  </si>
  <si>
    <t xml:space="preserve">S (малая) цвет розовый </t>
  </si>
  <si>
    <t>электроды неонатальные</t>
  </si>
  <si>
    <t>для аппарата ЭКГ МАС 1200</t>
  </si>
  <si>
    <t>ларенгиальная маска</t>
  </si>
  <si>
    <t>одноразовая размер 1</t>
  </si>
  <si>
    <t>закрытая аспирационная система для новорожденных</t>
  </si>
  <si>
    <t>Набор с одноканальным катетером для постановки по методу Сельдингера с возможностью ЭКГ-контроля положения катетера для применения в педиатрии и неонаталогии</t>
  </si>
  <si>
    <t>Состав набора: 1) Одноканальный катетер ЦЕРТОФИКС. 2) Пункционная игла Сельдингера 3) Дилататор 4) Проводник гибкий нитиноловый с J-образным кончиком.  5) Удлинительная инфузионная линия со скользящим зажим и коннектером ЛУЕР ЛОК. 6) Шприц 3 мл ЛУЕР ЛОК. 7) Скальпель. 8) 3- ходовой кран ДИСКОФИКС. 9) Фиксатор катетера самоклеящийся. 10) Соединительный ЭКГ кабель.  Тех хар: Paed S 110 - арт. 4160177. катетер: наруж. диаметр 22 G / 2,7 Fr / 0,9 мм; длина 10 см; канал 15 мл/мин. игла: 21х38 мм. проводник: 0,46 мм х 25 см - изгибоустойчивый</t>
  </si>
  <si>
    <t>набор</t>
  </si>
  <si>
    <t xml:space="preserve">шунтирующие системы для лечения гидроцефалии PS Medical. </t>
  </si>
  <si>
    <t>шунтриующая система Ultra small (ультра малая). Низкого и среднего давления. В комплет входит: клапан ultra small с контролем оттока СМЖ, ультрамалый, размерами 11х20 мм, высотой 4 мм. Вентрикулярный катетер (со стилетом), малый, с угловой клипсой, импрегнирован барием, диаметр 2.1 мм, внутреннии диамтер 1.2мм. наличие 4 рядов по 8 отверстий на дистальномконце катетера длинной 16 мм. наличие 3х меркеров длинны, через 50 мм от проксимального конца. кардиоперитониальный катетер, малый, импрегнирован барием, длинной 900 мм,т диамтер 2.1 мм, внутреннии диамтер 1.2 мм. наличие 4х щелевидных отверсти , расположенных под углом 90 градусов в стенке катетера. наличие трех маркеров длины, через 100 мм от дистального конца.</t>
  </si>
  <si>
    <t>Нить хирургическая стерильная , нерассасывающаяся , полифиломентная из полиэстер (белый) с атравматической иглой USP 5/0 (M1)  шпателевидная-режущая 3/8 circle  45 сm                                                  2 Х 8,00mm</t>
  </si>
  <si>
    <t xml:space="preserve">Полифиламентный, нерассасывающийся шовный материал белого цвета, изготовленный из полиэстера. Благодаря своей равномерно гладкой поверхности легко скользит сквозь ткань.  Нерассасывающийся, постепенно инкапсулируется соеденительной тканью.  Размер USP 5/0  (M 1)  шпателевидная-режущая 3/8 окружности, длина нити 45 cm окрашенная в (белый) цвет, размер иглы 2 Х 8,00mm,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1/4 окружности. Соединение нити с атравматической иглой. Наличие EC Certificate производителя.
</t>
  </si>
  <si>
    <t>Нить хирургическая «MANI ophthalmic sutures» нерассасывающаяся монофиламентная – нейлон окрашенная (черный цвет), условных номеров: 
8-0, длиной (см): 30, с иглой  атравматической, однократного применения, стерильная, для офтальмологии.</t>
  </si>
  <si>
    <t xml:space="preserve">Используемые материалы не должны иметь антигенных свойств. Нить окрашенная в черный цвет  для улучшения визуализации в ране. Нить (8/0), длиной 30 см. Две шпателевидной иглы уплощенные на всем протяжении исключают прорезывание тканей, проникают между тонкими слоями склеры или роговицы, расслаивая волокна без их повреждения. Тело иглы трапецевидной формы, имеет длинное сверхтонкое острие.  Длина иглы 6,5 мм, толщиной 0,20 мм,  3/8 окружности под углом 135 градусов.
Игла из коррозионностойкого высокопрочного сплава  (содержащая никель и хром) обработана силиконом, что способствует уменьшению трения между иглой и тканями. изготовлены из уникальной, аустенитовой (коррозионностойкая,  хромоникелевая- номинальное содержание в них 18 % хрома и 10 % никеля стали. Этот процесс производства запотентирован!
Твердость иглы Виккерсу составляет 7151 ± 118 Mпa. 
Индивидуальная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</si>
  <si>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Нить хирургическая стерильная рассасывающаяся из полиглактина-сополимера, плетеная, полифиламентная, с покрытием Полиглактин 910 (фиолетовый) с атравматической иглой USP 7/0 (M0,5) , 8/0 (M0,4) шпателевидная-режущая 3/8 circle 45 сm                                                   2 Х 6,00mm</t>
  </si>
  <si>
    <t>Нить хирургическая стерильная рассасывающаяся из полиглактина-сополимера, плетеная, полифиламентная, с покрытием, облегчающим проведение нити через ткани (из сополимера гликолида, лактида и стеарата кальция). Полиглактин 910 (гликолид 90%, лактид 10%), сополимер. нить сохраняет 75% прочности на разрыв IN VIVO через 2 недели, 50% через 3 недели, 25% через 4 недели, срок полного рассасывания 56-70 дней.  Размер USP 7/0  (M 0,5), 8/0 (M0,4)  шпателевидная-режущая 3/8 окружности, длина нити 45 cm окрашенная в (фиолетовый) цвет, размер иглы 2 Х 6,00mm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Соединение нити с атравматической иглой. Наличие EC Certificate производителя.</t>
  </si>
  <si>
    <t>Бумага 216*30*16 фетального монитора</t>
  </si>
  <si>
    <t>Бумага 216*30*16фетального монитора ( красная сетка )</t>
  </si>
  <si>
    <t xml:space="preserve">Коллагеновая губка 
Размер 7см x 3см
</t>
  </si>
  <si>
    <t>Коллагеновая губка - стерильная, гемостатическая рассасывающаяся губка. Состав: Лошадиные сухожилия тип №1. На 1 см2 коллагеновой губки содержит 2.8 мг природных коллагеновых волокон лошадиного происхождения.  Цвет белый. Рассасывается в течение 4-7 недель. Использование при случаях капиллярного, паренхиматозного и других кровотечений, во время хирургических процедур, изготовленный из коллагена. Возможно использование с фибриновым клеем. Коллагеновая матрица стимулирует свёртывания крови. не деформируется и может накладываться на открытые участки раны в сухом либо смоченном виде (например, с использованием физиологического раствора).  Коллаген способствует грануляции и эпителизации. Каждый коллаген в отдельном блистере. Размер:1 губка - 7см x 3см содержит: коллаген из сухожилий лошадей: 58,8 мг. Срок годности 5 лет. Стерилизация оксидом этилена.</t>
  </si>
  <si>
    <t xml:space="preserve">Рассасывающаяся, стерильная, гемостатическая коллагеновая губка с гентамицином. 
Размер 5см x 20см x 0,5 см
</t>
  </si>
  <si>
    <t xml:space="preserve">Рассасывающаяся, стерильная, гемостатическая коллагеновая губка с гентамицином. Состав: на 1 см2 губки толщиной 0,5 см содержит коллагена из лошадиных сухожилий 2,8 мг, гентамицина сульфата 2 мг, что соответствует 1,10–1,43 мг гентамицина. Рассасывается в течение 1-8 недель. Обладает свойствами: гемостатическим, рассасывающаяся, с антибактериальной защитой(аминогликозид сульфат гентамицина), гибкий, идеально подходит для
фибринового клея, хорошо поглощает влагу, устойчивая структура и эластичность, биосовместимость, антигеность , биологическая матрица, остеокондуктивная.  Область применения: в полостных дефектах и других остаточных полостях во время хирургических операций, развывшихся вследствие пилонидального синуса, может применяться с целью гемостаза в чистой раневой полости, раневой полости с возможным загрязнением, в том числе при диффузном капиллярном, артерио-венозном, артериальном или венозном кровотечениях, при обширном капиллярном кровотечении из паренхиматозного органа, а также в качестве вспомогательного средства при проведении других процедур, направленных на обеспечение гемостаза. Срок годности 3 года. Стерилизация оксидом этилена. Может быть использован вместе с фибриновым клеем, и шовным материалом. Размер:1 губка - 5см x 20см x 0,5 см содержит: коллагеновые волокна лошадиного происхождения: 280 мг; Гентамицина сульфат: 200 мг,
включая 110,5 – 143 мг гентамицина. В упаковке 5 губок.
</t>
  </si>
  <si>
    <t>Цоликлоны Анти А- 10мл (в упаковке 10фл)</t>
  </si>
  <si>
    <t>10мл фл эритро тест для определения группы крови</t>
  </si>
  <si>
    <t>Цоликлоны Анти В- 10мл (в упаковке 10фл)</t>
  </si>
  <si>
    <t>Цоликлоны Анти Д супер- 5мл (в упаковке 10фл)</t>
  </si>
  <si>
    <t>Раствор полиглюкина 33% 10,0мл №10</t>
  </si>
  <si>
    <t>фл</t>
  </si>
  <si>
    <t>Гелевая карта для новорожденных</t>
  </si>
  <si>
    <t>для определения группы крови АВО\Д у новорожденных (№810213)прямая проба Кумбса №50</t>
  </si>
  <si>
    <t>Гелевая карта для  определения группы крови и резус-фактора у беременных и рожениц</t>
  </si>
  <si>
    <t>гелевая карта Across Gel Cross Match (1 упаковка 50 гель-карт)</t>
  </si>
  <si>
    <t>Гелевая карта для скрининга антител</t>
  </si>
  <si>
    <t>гелевая карта Across для проведения прямой и непрямой пробы Кумбса (IgG+C3d) (№810215)</t>
  </si>
  <si>
    <t>Гелевая карта для совместимости донор-реципиент</t>
  </si>
  <si>
    <t>гелевая карта Across для апределеия ауто и аллоантител, нейтральный гель\AHG(№810218)</t>
  </si>
  <si>
    <t>АТ1- Сепарационная камера с системой магистралей и мешков, АТR — резервуар для сбора крови с фильтром 120 мкм, ATS — двухпросветная магистраль для сбора раневой крови</t>
  </si>
  <si>
    <t>Наконечники к дозаторам 10-200 мкл, 1 уп 1000 шт</t>
  </si>
  <si>
    <t>наконечники к дозаторам 10-200 мкл, 1 уп 1000 шт</t>
  </si>
  <si>
    <t>Наконечники к дозаторам 10-1000мкл, 1 уп 50 шт</t>
  </si>
  <si>
    <t>наконечники к дозаторам 10-1000мкл, 1 уп 50 шт</t>
  </si>
  <si>
    <t>Расходный материал аппарат PSC2</t>
  </si>
  <si>
    <t>Комплект расходных материалов для аппарата автоматического донорского плазмафарезе PSC2</t>
  </si>
  <si>
    <t>наб</t>
  </si>
  <si>
    <t xml:space="preserve">Расходный материал аппарата аутотрансфузии крови </t>
  </si>
  <si>
    <t>Включает резервуар, колокол и все необходимые принадлежности для сбора и обработки крови с операционного поля или из послеоперационных дренажей. Комплектация: резервуар для сбора крови, магистраль аспирации и антикоагуляции, магистраль вакуумного насоса, промывочный набор. Резервуар: емкость 3,8 литра, многослойная система фильтрации, в которой предусмотрены: — внутренний пеноудаляющий полиуретановый слой (30 пор на дюйм), промежуточный двойной фильтр из тканого и нетканого материала (40 мкм), внешний экран (120 мкм). Возможность вращения резервуара на 360° в держателе. Прозрачный корпус позволяет осуществлять постоянный контроль собранной крови. Прозрачная плоская крышка позволяет следить за состоянием внутреннего фильтра. Три входных порта диаметром 1/4 дюйма для сбора крови в интра- и послеоперационном периоде: наклонены под углом 45°, что позволяет предотвратить закупорку частицами, которые образуются во время проведения операции. Один входной порт диаметром 3/8 дюйма для интраоперационных процедур, который используется для подключения магистралей аспирации и антикоагуляции диаметром 3/8 дюйма. Два порта с соединением типа Люэр (один с фильтром, другой — без) для перемещения крови или введения лекарственных препаратов. Клапан сброса давления. Предохранительный клапан для предотвращения перелива жидкости.</t>
  </si>
  <si>
    <t>Лотки для хранения</t>
  </si>
  <si>
    <t>Лотки для хранения (Тележка медицинская ) для транспортирования и временного хранения эндоскопов  с принадлежностями. Тележка медицинская тип "стандарт" 935 ±50 мм (высота) х  553 ± 35 мм (глубина) х 505 ± 35 мм (ширина). Комплектация: - лотки для хранения эндоскопов 525 ± 25 мм (длина) х 425 ± 35 мм (ширина) (стандарт) 6 шт; - крышка 525 ± 25 мм (длина) х 425 ± 35 мм (ширина) (стандарт) 1 шт. , - ролики с фиксирующим механизмом. Многоразовый</t>
  </si>
  <si>
    <t>Клип-Апликатор</t>
  </si>
  <si>
    <t>Вращающееся, с возможностью многократного открытия/закрияти клипсы. E-CLIP 135* -16 мм для канала 2,8</t>
  </si>
  <si>
    <t>Вращающееся, с возможностью многократного открытия/закрияти клипсы. E-CLIP 90* -11 мм для канала 2,8</t>
  </si>
  <si>
    <t xml:space="preserve">Лигатор </t>
  </si>
  <si>
    <t xml:space="preserve">Лигатор эндоскопический, 7 зарядный, с возможностью применения с эндоскопами с наружными диаметрами дистальной части от 9,4 до 13 мм, в комплетке с катушкой для сброса колец, катетером для проведения нити, дистальным колпачком с 7 предустановленными кольцами, коннектором для ирригации. Длина катетера 145 см, диаметр катетера 2,0 </t>
  </si>
  <si>
    <t xml:space="preserve">Проводник </t>
  </si>
  <si>
    <t>Проводник, сверхгибкий, устойчивый к перекручиванию, из материала - нитиноловый, в стерильной упаковке, мягкий прямой дистальный конец (5 см), диаметр .035 дюймов, длина 450 см</t>
  </si>
  <si>
    <t>Вкладыши</t>
  </si>
  <si>
    <t>Вкладыши (Защитный чехол для переноса эндоскопов) 610 ± 5 мм (ширина) х 730 ± 5 мм (высота), (зеленые для чистых эндоскопов, красные для грязных эндоскопов).В упаковке 100 штук</t>
  </si>
  <si>
    <t>Щетки</t>
  </si>
  <si>
    <t>Щетки чистящие. Предназначено для первичной очистки инструментального канала эндоскопа после проведения процедуры. Двусторонняя, для очитски каналов 2,8мм.В упаковке 100 штук</t>
  </si>
  <si>
    <t xml:space="preserve">Щетки </t>
  </si>
  <si>
    <t>Одноразовая щетка для очистки входных отверстий каналов эндоскопа.  В упаковке 50 штук</t>
  </si>
  <si>
    <t xml:space="preserve">Баллон для дилатации пищевода и желчных путей совместимы с проводником </t>
  </si>
  <si>
    <t>Баллон-расширитель для дилатации трехшаговый, с рентгеноконтрастными метками, ОДНОКРАТНОГО ПРИМЕНЕНИЯ, в стерильной упаковке, для .035 дюймового проводника, диаметр баллона 8/9/10 мм, длина баллона 55 мм, диаметр тефлонового катетера 7 Fr, длина катетера 230, для канала 2,8 мм</t>
  </si>
  <si>
    <t xml:space="preserve">Баллон для дилатации пищевода совместимы с проводником </t>
  </si>
  <si>
    <t>Закругленный кончик баллонов , прозрачный материал, центральный визуальный маркер в баллоне, рентгеноконтрастные метки (проксимальный и дистальные концы) размерам длина 55мм, диаметр 20,0мм для рабочего канала 2,8мм. Рабочая длина 1900мм</t>
  </si>
  <si>
    <t xml:space="preserve">Стент  </t>
  </si>
  <si>
    <t xml:space="preserve">Стент пластиковый (билиарный), из материала полиэтилен, тип "Double Pigtail, мягкий", цвет - голубой, рентгеноконтрастный, одоразовый, диаметр 7 Fr, длина 6 см.  </t>
  </si>
  <si>
    <t xml:space="preserve">шт </t>
  </si>
  <si>
    <t xml:space="preserve">Стент </t>
  </si>
  <si>
    <t xml:space="preserve">Стент пластиковый (билиарный), из материала полиэтилен, тип "Double Pigtail, мягкий", цвет - голубой, рентгеноконтрастный, одоразовый, диаметр 8,5 Fr, длина 6 см.  </t>
  </si>
  <si>
    <t xml:space="preserve">Стент пластиковый (билиарный), из материала полиэтилен, тип Double Pigtail, мягкий", цвет - голубой, рентгеноконтрастный, одоразовый, диаметр 10 Fr, длина 6 см.  </t>
  </si>
  <si>
    <t xml:space="preserve">Стент пластиковый (билиарный), из материала полиэтилен, тип Double Pigtail, мягкий", цвет - голубой, рентгеноконтрастный, одоразовый, диаметр 7 Fr, длина 8 см.  </t>
  </si>
  <si>
    <t xml:space="preserve">Стент пластиковый (билиарный), из материала полиэтилен, тип Double Pigtail, мягкий", цвет - голубой, рентгеноконтрастный, одоразовый, диаметр 8,5 Fr, длина 8 см.  </t>
  </si>
  <si>
    <t xml:space="preserve">Стент пластиковый (билиарный), из материала полиэтилен, тип Double Pigtail, мягкий", цвет - голубой, рентгеноконтрастный, одоразовый, диаметр 10 Fr, длина 8 см.  </t>
  </si>
  <si>
    <t xml:space="preserve">Стент пластиковый (билиарный), из материала полиэтилен, тип Double Pigtail, мягкий", цвет - голубой, рентгеноконтрастный, одоразовый, диаметр 7 Fr, длина 10 см.  </t>
  </si>
  <si>
    <t xml:space="preserve">Стент пластиковый (билиарный), из материала полиэтилен, тип Double Pigtail, мягкий", цвет - голубой, рентгеноконтрастный, одоразовый, диаметр 8,5 Fr, длина 10 см.  </t>
  </si>
  <si>
    <t xml:space="preserve">Стент пластиковый (билиарный), из материала полиэтилен, тип Double Pigtail, мягкий", цвет - голубой, рентгеноконтрастный, одоразовый, диаметр 10 Fr, длина 10 см.  </t>
  </si>
  <si>
    <t>Набор для установки стентов</t>
  </si>
  <si>
    <t>возможно контрастирование с введенным проводником, направляющий катетр с рентгенконтрастными метками Длина 220см для стентов 7 Fr.</t>
  </si>
  <si>
    <t>возможно контрастирование с введенным проводником, направляющий катетр с рентгенконтрастными метками Длина 220см для стентов 8,5 Fr.</t>
  </si>
  <si>
    <t>возможно контрастирование с введенным проводником, направляющий катетр с рентгенконтрастными метками Длина 220см для стентов 10 Fr.</t>
  </si>
  <si>
    <t>Сфинктеротом</t>
  </si>
  <si>
    <t>Сфинктеротом,  с каналом для проводника, с коническим носиком, трехпросветный, с каналом для промывания и подачи рентгеноконтрастного вещества, длина струны 25 мм, в сборе с несъемной ручкой,   для канала 2,8 мм, длина 2000 мм, совместимо с проводником 0,0035 дюйма</t>
  </si>
  <si>
    <t>Сфинктеротом,  с каналом для проводника, с коническим носиком, трехпросветный, с каналом для промывания и подачи рентгеноконтрастного вещества, длина струны 30 мм, в сборе с несъемной ручкой,   для канала 2,8 мм, длина 2000 мм, совместимо с проводником 0,0035 дюйма</t>
  </si>
  <si>
    <t>Баллон для экстракции</t>
  </si>
  <si>
    <t>Балон для экстракции конкриментов, одноразовый под проводник 0,35 длнина 200см. Диаметр 9-13-16мм.</t>
  </si>
  <si>
    <t>Щипцы</t>
  </si>
  <si>
    <t xml:space="preserve">Тефлоновое покрытие, тип "овальные", в комплекте со стерильной ложечкой для извлечения биоптата.Длина 1800 мм. Без иглы для канала 20 мм. </t>
  </si>
  <si>
    <t xml:space="preserve">Нейтральный электрод </t>
  </si>
  <si>
    <t>Нейтральный электрод типа Е. защитное кольцо для оптимальной симметри токов. Обеспечивает оптимальный контакт с кожей. Не содержит латекса. В упаковке 5 штук</t>
  </si>
  <si>
    <t>Набор чрескожный эндоскопический гастростомический размером 20 Fr</t>
  </si>
  <si>
    <t>Трубка гастростомическая питательная размером 20 Fr,  длиной не менее 81±2,54 см, с внутрижелудочным фиксатором в виде бампера, материал трубки - прозрачный медицинский силикон. Рентгеноконтрастная полоса по всей длине дает возможность проведения рентгеноскопической визуализации. Сантиметровая разметка с шагом в 1 см позволяет определять толщину передней брюшной стенки и контролировать возможное смещение трубки. Фиксирующий внутренний бампер рентгеноконтрастный, имеет форму шляпки гриба с внешним диаметром 2,51 см и толщиной 0,99 см. Бампер складывающийся, т.е. трубка может удаляться вытягиванием. Внешний фиксатор типа SECUR-LOK представляет собой диск диаметром 3,89 см и толщиной 1,35 см, который обеспечивает надежную фиксацию трубки, не препятствует доступу воздуха к коже вокруг стомы и способствует оптимальному заживлению за счет наличия не менее 6 прямоугольных радиально расположенных выступов и не менее 6 симметрично расположенных отверстий диаметром 0,38 см каждое. Диск мягкий и перемещается вдоль трубки. Трубка позволяет осуществлять постоянный доступ к желудку для введения питания,  декомпрессии желудка и введения лекарств. Кормление и введение лекарственных препаратов осуществляется через специальные адаптеры, подсоединяемые к питательной трубке.
Материал - медицинский силикон, не содержащий  латекс и диэтилгексилфталат. Стерилизовано этиленоксидом.
В набор входит:
1. Гастростомическая питательная трубка PULL PEG рамером 20 Fr с конусообразным наконечником с петлей - 1 шт.
2. Адаптер для введения питания с насадкой Люэра и колпачком  - 1 шт.
3. Болюсный питательный адаптер - 1 шт.
4. Фиксатор типа SECUR-LOK - 1 шт.
5. Скальпель с лезвием №11 - 1 шт.
6. Игла проводника - 1 шт.   
7. Петлевой проводник для установки – 1 шт.
8. Зажим для трубки – 1 шт.                                                                                                                                                                                                                                                                                                          9. Инструкция по применению - 1 шт.</t>
  </si>
  <si>
    <t>Набор чрескожный эндоскопический гастростомический размером 24 Fr</t>
  </si>
  <si>
    <t>Трубка гастростомическая питательная размером 24 Fr,  длиной не менее 81±2,54 см, с внутрижелудочным фиксатором в виде бампера, материал трубки - прозрачный медицинский силикон. Рентгеноконтрастная полоса по всей длине дает возможность проведения рентгеноскопической визуализации. Сантиметровая разметка с шагом в 1 см позволяет определять толщину передней брюшной стенки и контролировать возможное смещение трубки. Фиксирующий внутренний бампер рентгеноконтрастный, имеет форму шляпки гриба с внешним диаметром 2,61 см и толщиной 0,99 см. Бампер складывающийся, т.е. трубка может удаляться вытягиванием. Внешний фиксатор типа SECUR-LOK представляет собой диск диаметром 3,89 см и толщиной 1,35 см, который обеспечивает надежную фиксацию трубки, не препятствует доступу воздуха к коже вокруг стомы и способствует оптимальному заживлению за счет наличия не менее 6 прямоугольных радиально расположенных выступов и не менее 6 симметрично расположенных отверстий диаметром 0,38 см каждое. Диск мягкий и перемещается вдоль трубки. Трубка позволяет осуществлять постоянный доступ к желудку для введения питания,  декомпрессии желудка и введения лекарств. Кормление и введение лекарственных препаратов осуществляется через специальные адаптеры, подсоединяемые к питательной трубке.
Материал - медицинский силикон, не содержащий  латекс и диэтилгексилфталат. Стерилизовано этиленоксидом.
В набор входит:
1. Гастростомическая питательная трубка PULL PEG рамером 24 Fr с конусообразным наконечником с петлей - 1 шт.
2. Адаптер для введения питания с насадкой Люэра и колпачком  - 1 шт.
3. Болюсный питательный адаптер - 1 шт.
4. Фиксатор типа SECUR-LOK - 1 шт.
5. Скальпель с лезвием №11 - 1 шт.
6. Игла проводника - 1 шт.   
7. Петлевой проводник для установки – 1 шт.
8. Зажим для трубки – 1 шт.                                                                                                                                                                                                                                                                                                          9. Инструкция по применению - 1 шт.</t>
  </si>
  <si>
    <t>Одноразовые захватывающие щипцы типа «крысиный зуб»   N6008730 FG-232L</t>
  </si>
  <si>
    <t>Для извлечения плоских объектов, таких как монеты, мягких объектов и стентов  для канала 2.8 mm 1621 mm 7.3 mm «Крысиный зуб» для лучшего захвата</t>
  </si>
  <si>
    <t xml:space="preserve">Трехпросветный баллон для извлечения камней с холедоха </t>
  </si>
  <si>
    <t xml:space="preserve">Совместим с проводником, прозрачный материал, размерам рабочая длина 1900мм, диаметр 20,0мм. Для рабочего канала 3,2 мм. Место иньекции высше балона.  </t>
  </si>
  <si>
    <t xml:space="preserve">Щипцы </t>
  </si>
  <si>
    <t>Одноразовые биопсинные щипцы типа "аллигатор" для биопсии жестких типов тканей. Бранш предотвращает соскальзование. Встроенная ручка. Для рабочего канала 2,8мм. Длина 1900мм. В упаковке 20 штук</t>
  </si>
  <si>
    <t xml:space="preserve">упаковка </t>
  </si>
  <si>
    <t>Одноразовые биопсинные щипцы типа "аллигатор" для биопсии жестких типов тканей. Бранш предотвращает соскальзование. Встроенная ручка. Для рабочего канала 2,8мм. Длина 2300мм. В упаковке 20 штук</t>
  </si>
  <si>
    <t xml:space="preserve">Предзаряженные двухслойные пластиковые стенты,
совместимые с V – системой, с изогнутой проксимальной частью, 10 Fr.                                                       </t>
  </si>
  <si>
    <t>3.7 mm 1725 mm 90 mm 10 Fr. Изогнутая проксимальная часть</t>
  </si>
  <si>
    <t xml:space="preserve"> шт</t>
  </si>
  <si>
    <t>Клипирующие устройстов предварительно загруженных эндоскопических клипс</t>
  </si>
  <si>
    <t xml:space="preserve">Полное вращение и полноценное раскрытие и закрытие для канала 2,8 мм. Длина бранша 10 мм. Рабочая длина 1650 мм.  </t>
  </si>
  <si>
    <t xml:space="preserve">Полное вращение и полноценное раскрытие и закрытие для канала 2,8 мм. Длина бранша 10 мм. Рабочая длина 2300 мм.  </t>
  </si>
  <si>
    <t xml:space="preserve">Одноразовый проводник VisiGlide 2                               </t>
  </si>
  <si>
    <t>4500 mm 0.035" 70 mm прямой дистальный конец</t>
  </si>
  <si>
    <t xml:space="preserve">Одноразовый проводник VisiGlide 2                                                        </t>
  </si>
  <si>
    <t>4500 mm 0.035" 70 mm изогнутый дистальный конец</t>
  </si>
  <si>
    <t xml:space="preserve">Билиарный Стент  </t>
  </si>
  <si>
    <t xml:space="preserve">Стент пластиковый,  рентгеноконтрастный, одоразовый, для канала 3,2 мм,  диаметр 7 Fr, длина 70 см.  Прямой </t>
  </si>
  <si>
    <t xml:space="preserve">Билиарный Стент </t>
  </si>
  <si>
    <t xml:space="preserve">Стент пластиковый,  рентгеноконтрастный, одоразовый, для канала 3,2 мм,  диаметр 7 Fr, длина 80 см.  Прямой   </t>
  </si>
  <si>
    <t>Стент пластиковый,  рентгеноконтрастный, одоразовый, для канала 3,2 мм,  диаметр 7 Fr, длина 90 см.  Изогнутый в проксимальной части</t>
  </si>
  <si>
    <t xml:space="preserve">Стент пластиковый,  рентгеноконтрастный, одоразовый, для канала 3,2 мм,  диаметр 8,5 Fr, длина 70 см.  Прямой </t>
  </si>
  <si>
    <t xml:space="preserve">Стент пластиковый,  рентгеноконтрастный, одоразовый, для канала 3,2 мм,  диаметр 8,5 Fr, длина 80 см.  Прямой   </t>
  </si>
  <si>
    <t>Стент пластиковый,  рентгеноконтрастный, одоразовый, для канала 3,2 мм,  диаметр 8,5 Fr, длина 90 см.  Изогнутый в проксимальной части</t>
  </si>
  <si>
    <t>Стент пластиковый,  рентгеноконтрастный, одоразовый, для канала 3,2 мм,  диаметр 8,5 Fr, длина 90 см.  Изогнутый в центральной части</t>
  </si>
  <si>
    <t xml:space="preserve">Стент пластиковый,  рентгеноконтрастный, одоразовый, для канала 3,7 мм,  диаметр 10 Fr, длина 70 см.  Прямой </t>
  </si>
  <si>
    <t xml:space="preserve">Стент пластиковый,  рентгеноконтрастный, одоразовый, для канала 3,7 мм,  диаметр 10 Fr, длина 80 см.  Прямой   </t>
  </si>
  <si>
    <t>Стент пластиковый,  рентгеноконтрастный, одоразовый, для канала 3,7 мм,  диаметр 10 Fr, длина 90 см.  Изогнутый в проксимальной части</t>
  </si>
  <si>
    <t>Стент пластиковый,  рентгеноконтрастный, одоразовый, для канала 3,7 мм,  диаметр 10 Fr, длина 90 см.  Изогнутый в центральной части</t>
  </si>
  <si>
    <t xml:space="preserve">Одноразовая инъекционная игла                                                              </t>
  </si>
  <si>
    <t>Оболочка повышенной жесткости для лучшего введения и предотвращения изгибов
Широкий выбор игл для всех клинических случаев
Эргономичная ручка с ярко-выраженным щелчком
Разные углы кромки иглы (в верхнем отделе ЖКТ: обычный, в нижнем отделе ЖКТ: короткий) позволяют достигать оптимального результата в обоих случаях. для канала 2.8 mm 1650 mm стандартный 5 mm. В упаковке по 5 штук</t>
  </si>
  <si>
    <t xml:space="preserve">Одноразовая инъекционная игла                                                            </t>
  </si>
  <si>
    <t>Оболочка повышенной жесткости для лучшего введения и предотвращения изгибов
Широкий выбор игл для всех клинических случаев
Эргономичная ручка с ярко-выраженным щелчком
Разные углы кромки иглы (в верхнем отделе ЖКТ: обычный, в нижнем отделе ЖКТ: короткий) позволяют достигать оптимального результата в обоих случаях. для канала 2.8 mm 2300 mm стандартный 6 mm. В упаковке по 5 штук</t>
  </si>
  <si>
    <t xml:space="preserve">Одноразовая овальная жесткая электрохирургическая петля                    </t>
  </si>
  <si>
    <t>Идеальна для плоских полипов
Овальная петля широкого раскрытия со спиралевидной навивкой для лучшего захвата слизистой
Плетенная проволка обеспечивает лучшую коагуляцию
Интегрированная ручка с измерительной маркировкойДля канала 2.8 mm 2300 mm 20 mm. В упаковке 10 штук</t>
  </si>
  <si>
    <t xml:space="preserve">Одноразовые серповидные электрохирургические петли          </t>
  </si>
  <si>
    <t>Серповидная форма для резекции слизистой с использованием дистальной насадки 2.0 mm 2300 mm 25 mm
Тонкая, мягкая проволка
Интегрированная ручка с измерительной маркировкой. В упаковке 10 штук</t>
  </si>
  <si>
    <t>Ручка для раздувания эндоскопических баллонов для дилатации</t>
  </si>
  <si>
    <t xml:space="preserve">Для раздувания и сдувания баллонных дилататоров. Максимальное давление 15атм (бар), обьем щприца 60мл (куб. см)  </t>
  </si>
  <si>
    <t>Механический литотроптор</t>
  </si>
  <si>
    <t xml:space="preserve">Совместим с V-системой, собранная корзинка и оболочка, вращающаяся корзинка. Для рабочего канала 3,2 мм, длина 1950 мм. Диаметр корзины 30 мм. </t>
  </si>
  <si>
    <t>Папиллотомы</t>
  </si>
  <si>
    <t xml:space="preserve">Папиллотомы:  для V системы с тройным просветом (канал 2,8 мм, рабочая длина 1700 мм, диаметр дистального конца 4,5 Fr., длина дистального конца 3 мм, струна с изоляцией 30 мм, под проводник 0,035)
</t>
  </si>
  <si>
    <t xml:space="preserve">Папиллотомы:  для V системы с тройным просветом (канал 2,8 мм, рабочая длина 1700 мм, диаметр дистального конца 4,5 Fr., длина дистального конца 3 мм, струна с изоляцией 20 мм, под проводник 0,035)
</t>
  </si>
  <si>
    <t xml:space="preserve">Корзина для извлечения камней </t>
  </si>
  <si>
    <t>4-проволочная кнструкция, дистальный конец в форме пули,  вращающаяся версия. Для канала 2,8 мм, длина 1900 мм, даметр 22 мм.</t>
  </si>
  <si>
    <t>8-проволочная конструкция для маленьких камней и сладжа, дистальный конец в форме пули, вращающаяся версия. Для канала 2,8 мм, длина 1900 мм, даметр 20 мм.</t>
  </si>
  <si>
    <t xml:space="preserve">Бранш тип "аллигатор" с иглой, Качающееся бранш, для канала 2,0 мм. Длина 1150 мм. Для бронхоскопии </t>
  </si>
  <si>
    <t xml:space="preserve">Загубники </t>
  </si>
  <si>
    <t xml:space="preserve">Большой просве, мягки материал, универсальная стропа не содержит латекса. </t>
  </si>
  <si>
    <t>Спрей - Катетеры</t>
  </si>
  <si>
    <t>Для маркировки слизистой и прямое оршения на 90* 180 см</t>
  </si>
  <si>
    <t xml:space="preserve">Панкреатический стент </t>
  </si>
  <si>
    <t xml:space="preserve">Панкреатический стент - пигтейл. Размер 5 Fr, длина 5 см. </t>
  </si>
  <si>
    <t>Панкреатическая сисетема доставки</t>
  </si>
  <si>
    <t>Пакреатическая доставочная система Размер 4 - 5 Fr</t>
  </si>
  <si>
    <t>Водозащитные колпачки</t>
  </si>
  <si>
    <t>Многразовые. Очистка, дезинфекция и стерилизация МH-553</t>
  </si>
  <si>
    <t xml:space="preserve">Адаптеры для ручной очистки </t>
  </si>
  <si>
    <t>Многоразовые. Адаптеры для ручной очистки MH-974</t>
  </si>
  <si>
    <t>Клапаны воздух/вода</t>
  </si>
  <si>
    <t>Многоразовые клапаны воздух/вода  MH-438</t>
  </si>
  <si>
    <t xml:space="preserve">Аспирационные клапаны </t>
  </si>
  <si>
    <t>Многразовые аспирационные клапаны MH-443</t>
  </si>
  <si>
    <t xml:space="preserve">Принадлежности видеопроцессор  </t>
  </si>
  <si>
    <t xml:space="preserve">Многоразовый видеопроцессор MAJ -1430 </t>
  </si>
  <si>
    <t xml:space="preserve">Аксессуары для эндоскопического аспиратора </t>
  </si>
  <si>
    <t xml:space="preserve">Стеклянный сосуд для аспирации ,емкость 1,5л- SSU -2. Упаковка 4шт                                                                                                         </t>
  </si>
  <si>
    <t xml:space="preserve">Колпачок в сборе с поплавком для сосудов аспиратора SSU2 Olympus.                                                                         </t>
  </si>
  <si>
    <t>Трубка соеденительная MAJ-1500</t>
  </si>
  <si>
    <t>Для гибких эндоскопов Olympus совместимый с моечной машиной OER-AW</t>
  </si>
  <si>
    <t>Трубка соеденительная MAJ-1513</t>
  </si>
  <si>
    <t>Трубка соеденительная MAJ-1971</t>
  </si>
  <si>
    <t xml:space="preserve">Защита дистального наконечника E0425695
</t>
  </si>
  <si>
    <t>Защитное устройство для дистальных наконечников гибких эндоскопов. Может использоваться для дистальных наконечников диаметром от 8,6 до 14,75 мм. Упаковка 100 шт</t>
  </si>
  <si>
    <t>рул</t>
  </si>
  <si>
    <t>термическая бумага, ширина - 5,5мм, в рулоне 25м,  BTL - 08 Spiro</t>
  </si>
  <si>
    <t>Индикаторная липкая лента для паровой стерилизации 19мм х 50м</t>
  </si>
  <si>
    <t>Липкая индикаторная лента представляет собой самоклеющуюся ленту шириной 19мм и длиной 50м, смотанную в рулон. Лента изготовлена из обработанной креповой бумаги, покрытой с одной стороны клеевым слоем. На другой стороне ленты нанесены диагональные полоски бежевого цвета из индикаторной краски.</t>
  </si>
  <si>
    <t>Крепированная бумага зеленая для паровой и газовой стерилизации 600см х 600см</t>
  </si>
  <si>
    <t>Упаковочная бумага обладает водооталкивающими свойствами, высокой прочностью и сопртивляемостью внешним вождействием в коробке по 500листов</t>
  </si>
  <si>
    <t>кор</t>
  </si>
  <si>
    <t>Крепированная бумага зеленая для паровой и газовой стерилизации 750см х 750см</t>
  </si>
  <si>
    <t>Упаковочная бумага обладает водооталкивающими свойствами, высокой прочностью и сопртивляемостью внешним вождействием в коробке по 250листов</t>
  </si>
  <si>
    <t>кор.</t>
  </si>
  <si>
    <t>Крепированная бумага зеленая для паровой и газовой стерилизации. 1000см х 1000см</t>
  </si>
  <si>
    <t>Бумага крепированная СтериТ 900*900мм (250л)</t>
  </si>
  <si>
    <t>Химические индикаторы контроля стерилизации медицинских изделий</t>
  </si>
  <si>
    <t xml:space="preserve">Индикаторы бумажные паровой стерилизации химические многопараметрические одноразо-вые Интест - 134/5 № 1000, для контроля всех критических параметров как в камере стерилизатора, так и внутри стерилизуемых упаковок </t>
  </si>
  <si>
    <t>комп</t>
  </si>
  <si>
    <t xml:space="preserve">Индикаторы бумажные паровой стерилизации химические многопараметрические одноразо-вые Интест - 121/20 № 1000, для контроля всех критических параметров как в камере стерилизатора, так и внутри стерилизуемых упак. </t>
  </si>
  <si>
    <t>компл</t>
  </si>
  <si>
    <t xml:space="preserve">Тест-полоска для симулятора теста </t>
  </si>
  <si>
    <t>Тест-полоска для симулятора теста в упаковке 500шт</t>
  </si>
  <si>
    <t>Оберточные материалы Steriking для плазменной стерилизации</t>
  </si>
  <si>
    <t>Предназначены для упаковывания изделий, подлежащих плазменной стерилизации (пероксид водорода),    а также дальнейшего хранения стерильных изделий.</t>
  </si>
  <si>
    <t>Крафт бумага нарезная 103 см х84 см плотность 78г/м2</t>
  </si>
  <si>
    <t>кг</t>
  </si>
  <si>
    <t>Комбинированный рулон со складками для газовой и паровой стерилизации 100*50*100 мм</t>
  </si>
  <si>
    <t>Комбинированный рулон со складками для газовой и паровой стерилизации 150*50*100 мм</t>
  </si>
  <si>
    <t>Комбинированный рулон со складками для газовой и паровой стерилизации 250*65*100 мм</t>
  </si>
  <si>
    <t>Комбинированный рулон со складками для газовой и паровой стерилизации 400*80*100 мм</t>
  </si>
  <si>
    <t>ИТОГО:</t>
  </si>
  <si>
    <t>Место поставки товара г. Астана, ул.Т. Рыскулова, 6,8 (склад аптека)  ГКП на ПХВ "Городская многопрофильная больница № 2" акимата города Астана</t>
  </si>
  <si>
    <t>Поставка Товара осуществляется по заявке Заказчика в течение 15 (пятнадцать) календарных дней. В случае сокращения финансирования либо отсутствии в необходимости товара, Заказчик будет уменьшать количество товара в течение 2024 года, либо не заявлять поставку на полное количество товара по договору.</t>
  </si>
  <si>
    <t xml:space="preserve">ИП Рахметова А.С. ТОО «Мерусар и К» ТОО "Ост-Фарм" отклонить. Потенциальный поставщик предоставляет разовый ввоз. Согласно пункту 21  Приказ Министра здравоохранения Республики Казахстан от 7 июня 2023 года № 110. .   преимущественное право предоставляется потенциальным поставщикам, представившим регистрационное удостоверение </t>
  </si>
  <si>
    <t xml:space="preserve">ИП Рахметова А.С.  отклонить. Потенциальный поставщик предоставляет разовый ввоз. Согласно пункту 21  Приказ Министра здравоохранения Республики Казахстан от 7 июня 2023 года № 110. .   преимущественное право предоставляется потенциальным поставщикам, представившим регистрационное удостоверение </t>
  </si>
  <si>
    <t xml:space="preserve">упак </t>
  </si>
  <si>
    <t>Высокопроизводительные дренажные системы аспирации BELLOWS  в комплектации ( 1.Дренажная емкость контейнер “Гармошка» с объемом  200мл; Соединительные магистрали)</t>
  </si>
  <si>
    <t>Крафт бумага нарезная 103 см х84 см                 плотность 78г/м2</t>
  </si>
  <si>
    <t>Отклонить потенциального поставщика ТОО "ProfiMed.AST".РУ потенциального поставщика(Материал PTFE)указанная http://register.ndda.kz/ не соотвествует заявленной(из материала полиэтилен).</t>
  </si>
  <si>
    <t>Отклонить потенциально поставщика ИП Рахметова А.С. ТС потенциального поставщика не соотвествует заявленному. Отклонить потенциального поставщика ТОО "SUNMEDICA". Цена выше заявленной Заказчиком</t>
  </si>
  <si>
    <t>Отклонить потенциального поставщика ТОО «Medintel Company»".РУ потенциального поставщика указанная на сайте http://register.ndda.kz/ не соотвествует заявленной.Отсуствует информация о размере, материале и комплектности трубки эндобронхиальной.</t>
  </si>
  <si>
    <t xml:space="preserve">Отклонить потенциально поставщика ТОО "Альянс АА". ТС потенциального поставщика не соотвествует заявленному. Отсуствует информация о цвете (красный), вес (не более 13,8 г), материал (полипропилен, эластомер), упаковке(клинически чистая, 90 шт)  Отклонить потенциально поставщика ИП Рахметова А.С. ТС потенциального поставщика не соотвествует заявленному. Отсуствует информация о цвете (красный), вес (не более 13,8 г), материал (полипропилен, эластомер), упаковке(клинически чистая, 90 шт)  </t>
  </si>
  <si>
    <t>Отклонить потенциально поставщика ТОО "Альянс АА". ТС потенциального поставщика не соотвествует заявленному.Отсуствует информация о цвете (фиолетовый), вес (не более 15,2 г), материале(полипропилен, эластомер),упаковке( клинически чистая, 70 шт)Отклонить потенциально поставщика ИП Рахметова А.С. ТС потенциального поставщика не соотвествует заявленному. Отсуствует информация о цвете (фиолетовый), вес (не более 15,2 г), материале(полипропилен, эластомер),упаковке( клинически чистая, 70 шт)</t>
  </si>
  <si>
    <t>Отклонить потенциального поставщика ТОО «Medintel Company»".РУ потенциального поставщика указанная на сайте http://register.ndda.kz/ не соотвествует заявленной.Отсуствует информация о цилиндрической форме манжеты. Отклонить потенциального поставщика  ТОО "ГЕЛИКА". ТС потенциального поставщика не соотвествует заявленному. Отсуствует информация о циллиндрической формы манжеты, материала и комплектности трубки. Отклонить потенциального поставщика  ТОО "Альянс АА". ТС потенциального поставщика не соотвествует заявленному. Отсуствует информация о циллиндрической формы манжеты, материала и комплектности трубки.</t>
  </si>
  <si>
    <t>Отклонить потенциального поставщика ТОО "SM Global.kz". ТС потенциального поставщика не соотвествует заявленному. Отсуствует информация о потоках и состава материалов</t>
  </si>
  <si>
    <t>Отклонить потенциального поставщика  ИП Рахметова А.С.. ТС потенциального поставщика не соотвествует заявленному.Отсуствует информация о средней концентрации, материале, размер и цвет .эластомерной герметизирующей чистящей манжетой.Отклонить потенциального поставщика ТОО "SM Global.kz". ТС потенциального поставщика не соотвествует заявленному. Отсуствует информация о средней концентрации, материале, размер и цвет .эластомерной герметизирующей чистящей манжетой</t>
  </si>
  <si>
    <t xml:space="preserve"> ТОО "SUNMEDICA"</t>
  </si>
  <si>
    <t>Отклонить потенциального поставщика ТОО "Круана". ТС потенциального поставщика не соотвествует заявленной. Отсуствуеет информация о 2 канюли (тубус) троакара; 1 пластиковый стилет (мандрен) без ножа (колющий), конической формы; 1 переходник.</t>
  </si>
  <si>
    <t xml:space="preserve">Отклонить потенциального поставщика ТОО "ФармГранд". .РУ потенциального поставщика указанная http://register.ndda.kz/ не соотвествует заявленной.Отсуствует информация о форме билиарного стента  </t>
  </si>
  <si>
    <t xml:space="preserve"> Отклонить потенциального поставщика ТОО "Казахстан - МедДез". РУ потенциального поставщика(размер 600х600 мм) указанная на сайте http://register.ndda.kz/ не соотвествует заявленному (600см*600 см).Отсуствует информация о водооталкивающих свойствах</t>
  </si>
  <si>
    <t xml:space="preserve"> Отклонить потенциального поставщика ТОО "Казахстан - МедДез". РУ потенциального поставщика(размер 750х750 мм) указанная на сайте http://register.ndda.kz/ не соотвествует заявленному (750см*750 см).Отсуствует информация о водооталкивающих свойствах</t>
  </si>
  <si>
    <t xml:space="preserve"> Отклонить потенциального поставщика ТОО "Казахстан - МедДез". РУ потенциального поставщика(размер 1000х1000 мм) указанная на сайте http://register.ndda.kz/ не соотвествует заявленному (1000см*1000 см).Отсуствует информация о водооталкивающих свойствах</t>
  </si>
  <si>
    <t xml:space="preserve"> Отклонить потенциального поставщика ТОО "Казахстан - МедДез". РУ потенциального поставщика(размер шириной от 75-500 мм, длиной 100 000-200 000 мм) указанная на сайте http://register.ndda.kz/ не соотвествует заявленному (100*50*100 мм)</t>
  </si>
  <si>
    <t xml:space="preserve"> Отклонить потенциального поставщика ТОО "Казахстан - МедДез". РУ потенциального поставщика(размер шириной от 75-500 мм, длиной 100 000-200 000 мм) указанная на сайте http://register.ndda.kz/ не соотвествует заявленному (150*50*100 мм)</t>
  </si>
  <si>
    <t xml:space="preserve"> Отклонить потенциального поставщика ТОО "Казахстан - МедДез". РУ потенциального поставщика(размер шириной от 75-500 мм, длиной 100 000-200 000 мм) указанная на сайте http://register.ndda.kz/ не соотвествует заявленному (400*80*100 мм)</t>
  </si>
  <si>
    <t>не состоялась</t>
  </si>
  <si>
    <t xml:space="preserve">ТОО "Vita Pharma" является отечественным товаропроизводителем. </t>
  </si>
  <si>
    <t xml:space="preserve">TOO "Clever Medical" является отечественным товаропроизводителем. </t>
  </si>
  <si>
    <t xml:space="preserve">Отклонить потенциального поставщика ТОО "Теникс-СК" ,согласно пункту 21  Приказа МЗ РК № 110от 7 июня 2023 года, преимущественное право предоставляется потенциальным поставщикам, представившим регистрационное удостоверение </t>
  </si>
  <si>
    <t xml:space="preserve">Отклонить потенциальных поставщиков ТОО "Теникс-СК" ,ТОО "BADDY MEDICAL", ИП Рахметова А.С. Согласно пункту 21  Приказа МЗ РК № 110от 7 июня 2023 года, преимущественное право предоставляется потенциальным поставщикам, представившим регистрационное удостоверение </t>
  </si>
  <si>
    <t xml:space="preserve">Отклонить потенциальных поставщиков ТОО "Теникс-СК" ,ТОО «Medintel Company»,ТОО "BADDY MEDICAL", ИП Рахметова А.С. Согласно пункту 21  Приказа МЗ РК № 110от 7 июня 2023 года, преимущественное право предоставляется потенциальным поставщикам, представившим регистрационное удостоверение </t>
  </si>
  <si>
    <t xml:space="preserve">Отклонить ТОО "ГЕЛИКА".Согласно пункту 21  Приказа МЗ РК № 110от 7 июня 2023 года, преимущественное право предоставляется потенциальным поставщикам, представившим регистрационное удостоверение </t>
  </si>
  <si>
    <t>Отклонить потенциального поставщика ТОО "SM Global.kz". ТС потенциального поставщика не соотвествует заявленному. Отсуствует информация о наличии эластомерной герметизирующей чистящей манжетой и состава материала.Отклонить потенциального поставщикаТОО «Мерусар и К». ТС потенциального поставщика(срок годности 3 года) не соотвествует заявленному(срок годности 5 лет). Отсуствует информация о  Соединитель конфигурируемый угловой Superset 22F-22М/15F, с двойным шарниром, с герметичным  двойным портом колпачком «FLIP TOP» 7,6/9,5мм.Отклонить потенциального поставщика ИП "Gromax". РУ указанная на сайте http://register.ndda.kz/ не соотвествует заявленному.  Отсуствует информация о  размерах 22F-22М/15F,  7,6/9,5мм.Отклонить потенциального поставщика ТОО "ЭКСПОМЕД". РУ указанная на сайте http://register.ndda.kz/ не соотвествует заявленному.  Отсуствует информация о  размерах 22F-22М/15F,  7,6/9,5мм.</t>
  </si>
  <si>
    <t xml:space="preserve">отклонить потенциального поставщика ИП Рахметова А.С.. ТС потенциального поставщика не сотвествует заявленному  </t>
  </si>
  <si>
    <t>ТОО "ГЕЛИКА",  ИП Рахметова А.С.,  ТОО "ЭКСПОМЕД" отклонить единица измерение не соответствует заявленному</t>
  </si>
  <si>
    <t>ТОО "ГЕЛИКА" отклонить единица измерение не соответствует заявленному</t>
  </si>
  <si>
    <t>ТОО "ГЕЛИКА" отклонить единица измерение не соответствует  заявленному</t>
  </si>
  <si>
    <t>Отклонить потенциального поставщика ТОО "ЖанаМедТех" .ТС потенциального поставщика (длина катетера 35 см)не соответсвует заявленной( Длина катетера 45см)</t>
  </si>
  <si>
    <t xml:space="preserve">ТОО "ГЕЛИКА" отклонить. Потенциальный поставщик предоставляет разовый ввоз. Согласно пункту 21  Приказ Министра здравоохранения Республики Казахстан от 7 июня 2023 года № 110. преимущественное право предоставляется потенциальным поставщикам, представившим регистрационное удостоверение </t>
  </si>
  <si>
    <t xml:space="preserve">Отклонить потенциального поставщика ТОО "SM Global.kz". ТС потенциального поставщика не соотвествует заявленному. Отсуствует информация о  габаритных размеров, состав материала.Отклонить потенциального поставщика ТОО «Мерусар и К». ТС потенциального поставщика(срок годности 3 года) не соотвествует заявленному(срок годности 5 лет). Отсуствует информация о  габаритных размеров, состав материала.Отклонить потенциального поставщикаТОО "ЭКСПОМЕД". ТС потенциального поставщика не соотвествует заявленному. Отсуствует информация о наличии  фильтром для защиты аппарата на 168ч </t>
  </si>
  <si>
    <t xml:space="preserve"> ТОО "Казахстан - МедДез" отечественный производитель</t>
  </si>
  <si>
    <t>Отклонить потенциального поставщика ТОО "ЭКСПОМЕД". В РУ потенциального поставщика указанная на сайте http://register.ndda.kz/ не соотвествует заявленной( не подходит толщина нити, окружность)</t>
  </si>
  <si>
    <t>Отклонить потенциального поставщика ТОО «Medintel Company»".РУ потенциального поставщика указанная на сайте http://register.ndda.kz/ не соотвествует заявленной.Отсуствует информация о наличии комплектом  с уходом за полостью рта: (зубная ирригационно-аспирационная щётка, полимерная игла с раширителем – 1 шт)</t>
  </si>
  <si>
    <t>Протокол  итогов закупа лекарственных средств, медицинских изделий способом запроса ценовых предложений объявления № 1</t>
  </si>
  <si>
    <t xml:space="preserve">г. Астана                                                                                                                                                    </t>
  </si>
  <si>
    <t xml:space="preserve">       "26" января 2024 год</t>
  </si>
  <si>
    <t>Заказчик/Организатор: ГКП на ПХВ «Городская многопрофильная больница №2» акимата г. Астана</t>
  </si>
  <si>
    <t>Местонахождения: г. Астана, ул. Т. Рыскулова, дом 8</t>
  </si>
  <si>
    <t xml:space="preserve">Краткое описание  и сумма выделенных средств: </t>
  </si>
  <si>
    <t>Общее       кол-во</t>
  </si>
  <si>
    <t>Высокопроизводительные дренажные системы аспирации BELLOWS  в комплектации ( 1.Дренажная емкость контейнер “Гармошка» с объемом  200мл;                                              Соединительные магистрали)</t>
  </si>
  <si>
    <t>штука</t>
  </si>
  <si>
    <t>упаковка</t>
  </si>
  <si>
    <t>Крафт бумага нарезная          103 см х84 см                 плотность 78г/м2</t>
  </si>
  <si>
    <t>№</t>
  </si>
  <si>
    <t>Потенциальные поставщики</t>
  </si>
  <si>
    <t>Адрес</t>
  </si>
  <si>
    <t>Дата</t>
  </si>
  <si>
    <t xml:space="preserve"> Время </t>
  </si>
  <si>
    <t xml:space="preserve"> Присутсвие на вскрытии </t>
  </si>
  <si>
    <t>г.Алматы , ул. Докучаева 12/1</t>
  </si>
  <si>
    <t xml:space="preserve"> нет </t>
  </si>
  <si>
    <t>Алматинская обл, Карасайский район, село Кокузек, строение 433</t>
  </si>
  <si>
    <t>Алматинская обл, пос Отеген - Батыр, ул. Калина 2, офис 711</t>
  </si>
  <si>
    <t>г. Петропавловск ул. Жамбыла 249, Литер "К,Л,М"</t>
  </si>
  <si>
    <t>г. Караганда, пр-т Строителей строение 6</t>
  </si>
  <si>
    <t>г. Алматы, ул. Тимирязева, 42 корпус 15</t>
  </si>
  <si>
    <t>г.Астана, ул. Е.Брусиловский 24/1, кабинет 301</t>
  </si>
  <si>
    <t>г. Караганда, район Алихан Бокейхан, мкр 19, строение 40А</t>
  </si>
  <si>
    <t xml:space="preserve">г. Аламаты, Бостандыкский район, ул. Тимирязева, дом 42, корпус №15, блок 108, оф.406 </t>
  </si>
  <si>
    <t>Алматинская обл, Илийский район, с. Ынтымак, Аль-Фараби, 1</t>
  </si>
  <si>
    <t>г. Алматы, Ауэзовский р-н, мкр Мамыр-4, дом 308,кв 37</t>
  </si>
  <si>
    <t>г. Усть - Каменогорск ул. Астана, 16 А</t>
  </si>
  <si>
    <t>г. Павлодар, ул. Кабдеш Нуркин строение 104/13</t>
  </si>
  <si>
    <t>Ipm - sale@mail.ru 87088164571</t>
  </si>
  <si>
    <t>г. Астана, пр Сарыарка, 31/2, ВП-32, 11 этаж</t>
  </si>
  <si>
    <t>г. Астана район Сарыарка, ул. Мәскеу, дом 21/1</t>
  </si>
  <si>
    <t>г.Алматы, пр Абылай хана 53, офис 5/07</t>
  </si>
  <si>
    <t>г. Кокшетау мкр. Васильковский 12 "а"</t>
  </si>
  <si>
    <t>г. Алматы, ул. Зенкова, 86, кв 60</t>
  </si>
  <si>
    <t>г. Алматы, ул. Масанчи 23, корпус 2, нп 1</t>
  </si>
  <si>
    <t>Акмолинская обл, г. Кокшетау, Акана серы 206, каб.10</t>
  </si>
  <si>
    <t>г. Астана, район есиль, ул. Гейдар Алиев, дом2, кв 178</t>
  </si>
  <si>
    <t>г.Астана, ул. Тараса Шевченко 10/1, кв 1</t>
  </si>
  <si>
    <t>г. Алматы, Физули 64 офис 214</t>
  </si>
  <si>
    <t>г. Астана, пер. Шынтас 16</t>
  </si>
  <si>
    <t>г. Астана, пр. Кабанбай Батыра, 46 Б, нп 2</t>
  </si>
  <si>
    <t>г. Павлодар, ул. Чайковского 5</t>
  </si>
  <si>
    <t>г. Алматы, ул. Луганского 54 В</t>
  </si>
  <si>
    <t>г.Астана, рвйон Есиль, пр. Мангилик Ел 47, кв 201</t>
  </si>
  <si>
    <t>TOO "Swift Services"</t>
  </si>
  <si>
    <t>г.Астана, Алихан Бокейхан, 8</t>
  </si>
  <si>
    <t>г. Астана, район Байконыр, ул. Ж.Ташенев, здание 4</t>
  </si>
  <si>
    <t>г.Алматы , пр Гагарина 238Б, нп 40</t>
  </si>
  <si>
    <t>г.Астана, пр. Богенбай Батыр 3/3</t>
  </si>
  <si>
    <t>г.Астана шоссе Алаш 22</t>
  </si>
  <si>
    <t>г.Алматы, Бостандыкский район, мкр Коктем -2, дом 2, кв. 38</t>
  </si>
  <si>
    <t>г. Астана, ул. Куйши Дина, д.7,24</t>
  </si>
  <si>
    <t>г. Астана, пр. Сарыарка, д.36/1, кв.29</t>
  </si>
  <si>
    <t>г. Алматы, Наурызбайский р-он, ул. Жуалы, д.21, кв 93</t>
  </si>
  <si>
    <t>г. Астана, пр. М.Жумабаева, 16, кв.2</t>
  </si>
  <si>
    <t>г. Алматы, ул. Кунаева, 21 Б, офис 75 А</t>
  </si>
  <si>
    <t>г. Актобе, мкрн Батыс 2, дом 51В</t>
  </si>
  <si>
    <t>г. Усть - Каменогорск ул. Серикбаев, 27</t>
  </si>
  <si>
    <t>г.Уст -Каменогорск ул. Серикбаев,27</t>
  </si>
  <si>
    <t>г. Петропавловск, ул. Маяковского, 95</t>
  </si>
  <si>
    <t>ЗКО, с. Тайпак, ул. Жубан Молдагалиев, д.18</t>
  </si>
  <si>
    <t>г. Астана, пр. Мангилик ел, дом 42, кв 87</t>
  </si>
  <si>
    <t>г. Астана, ул. Брусиловского 24/1</t>
  </si>
  <si>
    <t>г. Астана, ул. Есенберлина, д.16 А, к.70</t>
  </si>
  <si>
    <t>Ценовые предложения потенциальных поставщиков, победители согласно приложению 1 к данному протоколу</t>
  </si>
  <si>
    <t xml:space="preserve"> Руководителя ОГЗ _____________ Садвакасова У.Е.</t>
  </si>
  <si>
    <t>Специалист ОГЗ _______________  Нурекенова С.Б.</t>
  </si>
  <si>
    <t xml:space="preserve"> Отклонить потенциального поставщика ТОО "Казахстан - МедДез". РУ потенциального поставщика(размер шириной от 75-500 мм, длиной 100 000-200 000 мм) указанная на сайте http://register.ndda.kz/ не соотвествует заявленному (250*65*100 мм). Отклонить потенциального поставщика ТОО «Мерусар и К». РУ потенциального поставщика (Рулоны термосвариваемые выпускаются размерами ограниченными следующими пределами: ширина (30-800) мм, длина (20-500) м.) указанная на сайте http://register.ndda.kz/ не соотвествует заявленному (250*65*100 мм)</t>
  </si>
  <si>
    <r>
      <rPr>
        <b/>
        <sz val="11"/>
        <color rgb="FF000000"/>
        <rFont val="Times New Roman"/>
        <family val="1"/>
        <charset val="204"/>
      </rPr>
      <t xml:space="preserve">ТОО "SM </t>
    </r>
    <r>
      <rPr>
        <b/>
        <u/>
        <sz val="11"/>
        <color rgb="FF1155CC"/>
        <rFont val="Times New Roman"/>
        <family val="1"/>
        <charset val="204"/>
      </rPr>
      <t>Global.kz</t>
    </r>
    <r>
      <rPr>
        <b/>
        <sz val="11"/>
        <color rgb="FF000000"/>
        <rFont val="Times New Roman"/>
        <family val="1"/>
        <charset val="204"/>
      </rPr>
      <t>"</t>
    </r>
  </si>
  <si>
    <t>ТОО "Dolce" отечественный производитель</t>
  </si>
  <si>
    <t>Отклонить потенциального поставщика ТОО "Dariya medica (Дарья медика)", так как заявленная цена превышает плановой цены</t>
  </si>
  <si>
    <t xml:space="preserve">Признать процедуру несостоявшейся для лотов № 2 6 11 12 13 14 15 16 20 24 25 27 33 35 39 48 50 51 53 54 64 83 84 85 86 87 88 89 96 97 98 99 100 101 102 103 104 113 114 115 119 131 150 155 163 168 174 175 176 177 178 179 181 182 183 184 185 186 187 188 191 192 193 194 195 198 199 202 203 204 205 206 207 208 209 210 211 212 213 214 222 223 225 227 228 231 234 236 237 239 240 241 244 248 249 250 251 252 258 267 268 277 329 352 353 354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</si>
</sst>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9" x14ac:knownFonts="1">
    <font>
      <sz val="11"/>
      <color theme="1"/>
      <name val="Calibri"/>
      <scheme val="minor"/>
    </font>
    <font>
      <sz val="11"/>
      <color rgb="FF000000"/>
      <name val="Times New Roman"/>
      <family val="1"/>
      <charset val="204"/>
    </font>
    <font>
      <sz val="11"/>
      <color theme="1"/>
      <name val="Times New Roman"/>
      <family val="1"/>
      <charset val="204"/>
    </font>
    <font>
      <sz val="11"/>
      <name val="Times New Roman"/>
      <family val="1"/>
      <charset val="204"/>
    </font>
    <font>
      <sz val="11"/>
      <color theme="1"/>
      <name val="Calibri"/>
      <family val="2"/>
      <charset val="204"/>
      <scheme val="minor"/>
    </font>
    <font>
      <sz val="12"/>
      <color indexed="8"/>
      <name val="Times New Roman"/>
      <family val="1"/>
      <charset val="204"/>
    </font>
    <font>
      <b/>
      <sz val="12"/>
      <color theme="1"/>
      <name val="Times New Roman"/>
      <family val="1"/>
      <charset val="204"/>
    </font>
    <font>
      <sz val="12"/>
      <color theme="1"/>
      <name val="Times New Roman"/>
      <family val="1"/>
      <charset val="204"/>
    </font>
    <font>
      <b/>
      <sz val="12"/>
      <color indexed="8"/>
      <name val="Times New Roman"/>
      <family val="1"/>
      <charset val="204"/>
    </font>
    <font>
      <i/>
      <sz val="12"/>
      <color indexed="8"/>
      <name val="Times New Roman"/>
      <family val="1"/>
      <charset val="204"/>
    </font>
    <font>
      <b/>
      <sz val="14"/>
      <color indexed="8"/>
      <name val="Times New Roman"/>
      <family val="1"/>
      <charset val="204"/>
    </font>
    <font>
      <sz val="14"/>
      <color indexed="8"/>
      <name val="Times New Roman"/>
      <family val="1"/>
      <charset val="204"/>
    </font>
    <font>
      <b/>
      <sz val="11"/>
      <color indexed="8"/>
      <name val="Times New Roman"/>
      <family val="1"/>
      <charset val="204"/>
    </font>
    <font>
      <b/>
      <sz val="11"/>
      <color rgb="FF000000"/>
      <name val="Times New Roman"/>
      <family val="1"/>
      <charset val="204"/>
    </font>
    <font>
      <b/>
      <sz val="11"/>
      <name val="Times New Roman"/>
      <family val="1"/>
      <charset val="204"/>
    </font>
    <font>
      <b/>
      <sz val="11"/>
      <color theme="1"/>
      <name val="Times New Roman"/>
      <family val="1"/>
      <charset val="204"/>
    </font>
    <font>
      <b/>
      <u/>
      <sz val="11"/>
      <color rgb="FF000000"/>
      <name val="Times New Roman"/>
      <family val="1"/>
      <charset val="204"/>
    </font>
    <font>
      <b/>
      <u/>
      <sz val="11"/>
      <color rgb="FF1155CC"/>
      <name val="Times New Roman"/>
      <family val="1"/>
      <charset val="204"/>
    </font>
    <font>
      <b/>
      <sz val="11"/>
      <color rgb="FF1F1F1F"/>
      <name val="Times New Roman"/>
      <family val="1"/>
      <charset val="204"/>
    </font>
  </fonts>
  <fills count="3">
    <fill>
      <patternFill patternType="none"/>
    </fill>
    <fill>
      <patternFill patternType="gray125"/>
    </fill>
    <fill>
      <patternFill patternType="solid">
        <fgColor indexed="9"/>
        <bgColor auto="1"/>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10"/>
      </left>
      <right/>
      <top style="thin">
        <color indexed="10"/>
      </top>
      <bottom style="thin">
        <color indexed="8"/>
      </bottom>
      <diagonal/>
    </border>
    <border>
      <left/>
      <right/>
      <top style="thin">
        <color indexed="10"/>
      </top>
      <bottom style="thin">
        <color indexed="8"/>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164" fontId="4" fillId="0" borderId="0" applyFont="0" applyFill="0" applyBorder="0" applyAlignment="0" applyProtection="0"/>
  </cellStyleXfs>
  <cellXfs count="90">
    <xf numFmtId="0" fontId="0" fillId="0" borderId="0" xfId="0"/>
    <xf numFmtId="4" fontId="1" fillId="0" borderId="1" xfId="0" applyNumberFormat="1" applyFont="1" applyFill="1" applyBorder="1" applyAlignment="1">
      <alignment wrapText="1"/>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1" fillId="0" borderId="1" xfId="0" applyNumberFormat="1" applyFont="1" applyFill="1" applyBorder="1" applyAlignment="1">
      <alignment horizontal="left" vertical="top" wrapText="1"/>
    </xf>
    <xf numFmtId="0" fontId="2" fillId="0" borderId="0" xfId="0" applyFont="1" applyFill="1"/>
    <xf numFmtId="4" fontId="1" fillId="0" borderId="1" xfId="0" applyNumberFormat="1" applyFont="1" applyFill="1" applyBorder="1"/>
    <xf numFmtId="4" fontId="2" fillId="0" borderId="1" xfId="0" applyNumberFormat="1" applyFont="1" applyFill="1" applyBorder="1"/>
    <xf numFmtId="4" fontId="1" fillId="0" borderId="5" xfId="0" applyNumberFormat="1" applyFont="1" applyFill="1" applyBorder="1" applyAlignment="1">
      <alignment horizontal="center" wrapText="1"/>
    </xf>
    <xf numFmtId="4" fontId="1" fillId="0" borderId="4" xfId="0" applyNumberFormat="1" applyFont="1" applyFill="1" applyBorder="1" applyAlignment="1">
      <alignment wrapText="1"/>
    </xf>
    <xf numFmtId="4" fontId="1" fillId="0" borderId="1" xfId="0" applyNumberFormat="1" applyFont="1" applyFill="1" applyBorder="1" applyAlignment="1">
      <alignment vertical="center" wrapText="1"/>
    </xf>
    <xf numFmtId="0" fontId="1" fillId="0" borderId="2" xfId="0" applyFont="1" applyFill="1" applyBorder="1" applyAlignment="1">
      <alignment horizontal="center" vertical="center"/>
    </xf>
    <xf numFmtId="4" fontId="1" fillId="0" borderId="2" xfId="0" applyNumberFormat="1" applyFont="1" applyFill="1" applyBorder="1" applyAlignment="1">
      <alignment horizontal="left" vertical="center" wrapText="1"/>
    </xf>
    <xf numFmtId="4" fontId="1" fillId="0" borderId="2" xfId="0" applyNumberFormat="1" applyFont="1" applyFill="1" applyBorder="1" applyAlignment="1">
      <alignment horizontal="center" vertical="center"/>
    </xf>
    <xf numFmtId="4" fontId="1"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0" fontId="5" fillId="0" borderId="0" xfId="0" applyNumberFormat="1" applyFont="1"/>
    <xf numFmtId="0" fontId="6" fillId="0" borderId="0" xfId="0" applyFont="1" applyAlignment="1">
      <alignment vertical="center"/>
    </xf>
    <xf numFmtId="0" fontId="7" fillId="0" borderId="0" xfId="0" applyFont="1" applyAlignment="1">
      <alignment vertical="center"/>
    </xf>
    <xf numFmtId="49" fontId="8" fillId="2" borderId="7" xfId="0" applyNumberFormat="1" applyFont="1" applyFill="1" applyBorder="1" applyAlignment="1">
      <alignment vertical="center"/>
    </xf>
    <xf numFmtId="49" fontId="8" fillId="2" borderId="8" xfId="0" applyNumberFormat="1" applyFont="1" applyFill="1" applyBorder="1" applyAlignment="1">
      <alignment vertical="center"/>
    </xf>
    <xf numFmtId="0" fontId="5" fillId="2" borderId="9" xfId="0" applyFont="1" applyFill="1" applyBorder="1" applyAlignment="1">
      <alignment vertical="center"/>
    </xf>
    <xf numFmtId="49" fontId="8" fillId="2" borderId="10" xfId="0" applyNumberFormat="1" applyFont="1" applyFill="1" applyBorder="1" applyAlignment="1">
      <alignment vertical="center"/>
    </xf>
    <xf numFmtId="0" fontId="9" fillId="2" borderId="9" xfId="0" applyFont="1" applyFill="1" applyBorder="1" applyAlignment="1">
      <alignment vertical="center"/>
    </xf>
    <xf numFmtId="49" fontId="8" fillId="2" borderId="11"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5" fillId="0" borderId="0" xfId="0" applyNumberFormat="1" applyFont="1" applyAlignment="1">
      <alignment horizontal="center"/>
    </xf>
    <xf numFmtId="0" fontId="5" fillId="2" borderId="11" xfId="0" applyNumberFormat="1" applyFont="1" applyFill="1" applyBorder="1" applyAlignment="1">
      <alignment horizontal="center" vertical="center"/>
    </xf>
    <xf numFmtId="49" fontId="5" fillId="2" borderId="11" xfId="0" applyNumberFormat="1" applyFont="1" applyFill="1" applyBorder="1" applyAlignment="1">
      <alignment horizontal="left" vertical="center" wrapText="1"/>
    </xf>
    <xf numFmtId="49" fontId="5" fillId="2" borderId="11" xfId="0" applyNumberFormat="1" applyFont="1" applyFill="1" applyBorder="1" applyAlignment="1">
      <alignment horizontal="center" vertical="center"/>
    </xf>
    <xf numFmtId="164" fontId="5" fillId="2" borderId="11" xfId="1" applyFont="1" applyFill="1" applyBorder="1" applyAlignment="1">
      <alignment horizontal="center" vertical="center"/>
    </xf>
    <xf numFmtId="164" fontId="5" fillId="0" borderId="11" xfId="1" applyFont="1" applyFill="1" applyBorder="1" applyAlignment="1">
      <alignment horizontal="center" vertical="center"/>
    </xf>
    <xf numFmtId="164" fontId="5" fillId="2" borderId="11" xfId="1" applyFont="1" applyFill="1" applyBorder="1" applyAlignment="1">
      <alignment horizontal="left" vertical="center" wrapText="1"/>
    </xf>
    <xf numFmtId="49" fontId="5" fillId="2"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xf>
    <xf numFmtId="0" fontId="7" fillId="0" borderId="0" xfId="0" applyNumberFormat="1" applyFont="1" applyFill="1"/>
    <xf numFmtId="49" fontId="5" fillId="0" borderId="11" xfId="0" applyNumberFormat="1" applyFont="1" applyFill="1" applyBorder="1" applyAlignment="1">
      <alignment horizontal="left" vertical="top" wrapText="1"/>
    </xf>
    <xf numFmtId="0" fontId="7" fillId="0" borderId="0" xfId="0" applyNumberFormat="1" applyFont="1"/>
    <xf numFmtId="49" fontId="5" fillId="2" borderId="12" xfId="0" applyNumberFormat="1" applyFont="1" applyFill="1" applyBorder="1" applyAlignment="1">
      <alignment horizontal="left" vertical="center" wrapText="1"/>
    </xf>
    <xf numFmtId="49" fontId="5" fillId="2" borderId="12" xfId="0" applyNumberFormat="1" applyFont="1" applyFill="1" applyBorder="1" applyAlignment="1">
      <alignment horizontal="center" vertical="center"/>
    </xf>
    <xf numFmtId="164" fontId="5" fillId="2" borderId="12" xfId="1" applyFont="1" applyFill="1" applyBorder="1" applyAlignment="1">
      <alignment horizontal="center" vertical="center"/>
    </xf>
    <xf numFmtId="164" fontId="5" fillId="0" borderId="12" xfId="1" applyFont="1" applyFill="1" applyBorder="1" applyAlignment="1">
      <alignment horizontal="center" vertical="center"/>
    </xf>
    <xf numFmtId="49" fontId="5" fillId="2" borderId="3" xfId="0" applyNumberFormat="1" applyFont="1" applyFill="1" applyBorder="1" applyAlignment="1">
      <alignment horizontal="left" vertical="center" wrapText="1"/>
    </xf>
    <xf numFmtId="49" fontId="5" fillId="2" borderId="3" xfId="0" applyNumberFormat="1" applyFont="1" applyFill="1" applyBorder="1" applyAlignment="1">
      <alignment horizontal="center" vertical="center"/>
    </xf>
    <xf numFmtId="164" fontId="5" fillId="2" borderId="3" xfId="1" applyFont="1" applyFill="1" applyBorder="1" applyAlignment="1">
      <alignment horizontal="center" vertical="center"/>
    </xf>
    <xf numFmtId="164" fontId="5" fillId="0" borderId="3" xfId="1" applyFont="1" applyFill="1" applyBorder="1" applyAlignment="1">
      <alignment horizontal="center" vertical="center"/>
    </xf>
    <xf numFmtId="0" fontId="5" fillId="0" borderId="3" xfId="0" applyNumberFormat="1" applyFont="1" applyBorder="1"/>
    <xf numFmtId="0" fontId="10" fillId="0" borderId="3" xfId="0" applyNumberFormat="1" applyFont="1" applyBorder="1"/>
    <xf numFmtId="0" fontId="11" fillId="0" borderId="3" xfId="0" applyNumberFormat="1" applyFont="1" applyBorder="1"/>
    <xf numFmtId="0" fontId="11" fillId="0" borderId="3" xfId="0" applyNumberFormat="1" applyFont="1" applyFill="1" applyBorder="1"/>
    <xf numFmtId="164" fontId="10" fillId="0" borderId="3" xfId="0" applyNumberFormat="1" applyFont="1" applyBorder="1"/>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4" fontId="7" fillId="0" borderId="0" xfId="0" applyNumberFormat="1" applyFont="1" applyAlignment="1">
      <alignment horizontal="center" vertical="center" wrapText="1"/>
    </xf>
    <xf numFmtId="14" fontId="7" fillId="0" borderId="3" xfId="0" applyNumberFormat="1" applyFont="1" applyBorder="1" applyAlignment="1">
      <alignment horizontal="center" vertical="center" wrapText="1"/>
    </xf>
    <xf numFmtId="20" fontId="7" fillId="0" borderId="3"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0" fontId="5" fillId="0" borderId="0" xfId="0" applyNumberFormat="1" applyFont="1" applyFill="1"/>
    <xf numFmtId="0" fontId="3" fillId="0" borderId="1" xfId="0" applyFont="1" applyFill="1" applyBorder="1" applyAlignment="1">
      <alignment horizontal="center" vertical="center"/>
    </xf>
    <xf numFmtId="4" fontId="3" fillId="0" borderId="1" xfId="0" applyNumberFormat="1" applyFont="1" applyFill="1" applyBorder="1" applyAlignment="1">
      <alignment horizontal="left" vertical="center" wrapText="1"/>
    </xf>
    <xf numFmtId="0" fontId="1" fillId="0" borderId="3" xfId="0" applyFont="1" applyFill="1" applyBorder="1"/>
    <xf numFmtId="4" fontId="1" fillId="0" borderId="3" xfId="0" applyNumberFormat="1" applyFont="1" applyFill="1" applyBorder="1"/>
    <xf numFmtId="4" fontId="1" fillId="0" borderId="3" xfId="0" applyNumberFormat="1" applyFont="1" applyFill="1" applyBorder="1" applyAlignment="1">
      <alignment wrapText="1"/>
    </xf>
    <xf numFmtId="0" fontId="1" fillId="0" borderId="0" xfId="0" applyFont="1" applyFill="1" applyBorder="1"/>
    <xf numFmtId="4" fontId="1" fillId="0" borderId="0" xfId="0" applyNumberFormat="1" applyFont="1" applyFill="1" applyBorder="1"/>
    <xf numFmtId="4" fontId="1" fillId="0" borderId="0" xfId="0" applyNumberFormat="1" applyFont="1" applyFill="1" applyBorder="1" applyAlignment="1">
      <alignment wrapText="1"/>
    </xf>
    <xf numFmtId="0" fontId="2" fillId="0" borderId="0" xfId="0" applyFont="1" applyFill="1" applyBorder="1"/>
    <xf numFmtId="4" fontId="13" fillId="0" borderId="3" xfId="0" applyNumberFormat="1" applyFont="1" applyFill="1" applyBorder="1"/>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wrapText="1"/>
    </xf>
    <xf numFmtId="0" fontId="14" fillId="0" borderId="0" xfId="0" applyFont="1" applyFill="1" applyAlignment="1">
      <alignment wrapText="1"/>
    </xf>
    <xf numFmtId="0" fontId="15" fillId="0" borderId="0" xfId="0" applyFont="1" applyFill="1"/>
    <xf numFmtId="0" fontId="15" fillId="0" borderId="3" xfId="0" applyFont="1" applyFill="1" applyBorder="1"/>
    <xf numFmtId="4" fontId="13" fillId="0" borderId="6"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8" fillId="0" borderId="0" xfId="0" applyNumberFormat="1" applyFont="1" applyFill="1" applyAlignment="1">
      <alignment horizontal="center" vertical="center"/>
    </xf>
    <xf numFmtId="4" fontId="13" fillId="0" borderId="2" xfId="0" applyNumberFormat="1" applyFont="1" applyFill="1" applyBorder="1" applyAlignment="1">
      <alignment horizontal="center" vertical="center" wrapText="1"/>
    </xf>
    <xf numFmtId="4" fontId="13" fillId="0" borderId="3" xfId="0" applyNumberFormat="1" applyFont="1" applyFill="1" applyBorder="1" applyAlignment="1">
      <alignment wrapText="1"/>
    </xf>
    <xf numFmtId="4" fontId="13" fillId="0" borderId="0" xfId="0" applyNumberFormat="1" applyFont="1" applyFill="1" applyBorder="1" applyAlignment="1">
      <alignment wrapText="1"/>
    </xf>
    <xf numFmtId="4" fontId="13" fillId="0" borderId="0" xfId="0" applyNumberFormat="1" applyFont="1" applyFill="1" applyBorder="1" applyAlignment="1">
      <alignment horizontal="center" vertical="center" wrapText="1"/>
    </xf>
    <xf numFmtId="0" fontId="14" fillId="0" borderId="0" xfId="0" applyFont="1" applyFill="1" applyBorder="1"/>
    <xf numFmtId="0" fontId="6" fillId="0" borderId="0" xfId="0" applyFont="1" applyAlignment="1">
      <alignment horizontal="center" vertical="center" wrapText="1"/>
    </xf>
    <xf numFmtId="49" fontId="12" fillId="0" borderId="0" xfId="0" applyNumberFormat="1" applyFont="1" applyAlignment="1">
      <alignment horizontal="center" vertical="center" wrapText="1"/>
    </xf>
    <xf numFmtId="0" fontId="7" fillId="0" borderId="0" xfId="0" applyFont="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1800225</xdr:colOff>
      <xdr:row>370</xdr:row>
      <xdr:rowOff>0</xdr:rowOff>
    </xdr:from>
    <xdr:ext cx="0" cy="381000"/>
    <xdr:sp macro="" textlink="">
      <xdr:nvSpPr>
        <xdr:cNvPr id="2" name="Text Box 1">
          <a:extLst>
            <a:ext uri="{FF2B5EF4-FFF2-40B4-BE49-F238E27FC236}">
              <a16:creationId xmlns:a16="http://schemas.microsoft.com/office/drawing/2014/main" id="{3AA953BD-1133-447B-95D0-B24E46522E8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 name="Text Box 1">
          <a:extLst>
            <a:ext uri="{FF2B5EF4-FFF2-40B4-BE49-F238E27FC236}">
              <a16:creationId xmlns:a16="http://schemas.microsoft.com/office/drawing/2014/main" id="{1A087CEE-6F77-4D1D-90AB-981FDA8FA7E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 name="Text Box 1">
          <a:extLst>
            <a:ext uri="{FF2B5EF4-FFF2-40B4-BE49-F238E27FC236}">
              <a16:creationId xmlns:a16="http://schemas.microsoft.com/office/drawing/2014/main" id="{CEAD52E6-CD31-488E-868B-F2DD90A85A2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 name="Text Box 1">
          <a:extLst>
            <a:ext uri="{FF2B5EF4-FFF2-40B4-BE49-F238E27FC236}">
              <a16:creationId xmlns:a16="http://schemas.microsoft.com/office/drawing/2014/main" id="{363DEE23-09EF-461B-956D-3E8B5F33EBF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 name="Text Box 1">
          <a:extLst>
            <a:ext uri="{FF2B5EF4-FFF2-40B4-BE49-F238E27FC236}">
              <a16:creationId xmlns:a16="http://schemas.microsoft.com/office/drawing/2014/main" id="{C5ADBEE6-C8D4-4FFD-A24D-782A789410E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 name="Text Box 1">
          <a:extLst>
            <a:ext uri="{FF2B5EF4-FFF2-40B4-BE49-F238E27FC236}">
              <a16:creationId xmlns:a16="http://schemas.microsoft.com/office/drawing/2014/main" id="{2E5A5E02-EF36-4E9D-AE10-77F6591A556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 name="Text Box 1">
          <a:extLst>
            <a:ext uri="{FF2B5EF4-FFF2-40B4-BE49-F238E27FC236}">
              <a16:creationId xmlns:a16="http://schemas.microsoft.com/office/drawing/2014/main" id="{330929AE-778A-4401-86E9-A60FAC06BD7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 name="Text Box 1">
          <a:extLst>
            <a:ext uri="{FF2B5EF4-FFF2-40B4-BE49-F238E27FC236}">
              <a16:creationId xmlns:a16="http://schemas.microsoft.com/office/drawing/2014/main" id="{C1F95D57-9EC2-405C-A377-9683C2060B3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 name="Text Box 1">
          <a:extLst>
            <a:ext uri="{FF2B5EF4-FFF2-40B4-BE49-F238E27FC236}">
              <a16:creationId xmlns:a16="http://schemas.microsoft.com/office/drawing/2014/main" id="{753AB17D-85CA-4FFB-87D4-F67236D3C9D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 name="Text Box 1">
          <a:extLst>
            <a:ext uri="{FF2B5EF4-FFF2-40B4-BE49-F238E27FC236}">
              <a16:creationId xmlns:a16="http://schemas.microsoft.com/office/drawing/2014/main" id="{78566F67-09E1-433C-B034-383C7735D01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 name="Text Box 1">
          <a:extLst>
            <a:ext uri="{FF2B5EF4-FFF2-40B4-BE49-F238E27FC236}">
              <a16:creationId xmlns:a16="http://schemas.microsoft.com/office/drawing/2014/main" id="{F3B48798-F229-40AF-B3E3-C09AC217EF7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 name="Text Box 1">
          <a:extLst>
            <a:ext uri="{FF2B5EF4-FFF2-40B4-BE49-F238E27FC236}">
              <a16:creationId xmlns:a16="http://schemas.microsoft.com/office/drawing/2014/main" id="{7DD3818F-D6A9-4E53-94B8-1CC8215299F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 name="Text Box 1">
          <a:extLst>
            <a:ext uri="{FF2B5EF4-FFF2-40B4-BE49-F238E27FC236}">
              <a16:creationId xmlns:a16="http://schemas.microsoft.com/office/drawing/2014/main" id="{CA6CADE4-1A3D-42FD-B9C1-63DF7EC1376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 name="Text Box 1">
          <a:extLst>
            <a:ext uri="{FF2B5EF4-FFF2-40B4-BE49-F238E27FC236}">
              <a16:creationId xmlns:a16="http://schemas.microsoft.com/office/drawing/2014/main" id="{7E435396-7B42-42E0-BAAE-C684E48CDD2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 name="Text Box 1">
          <a:extLst>
            <a:ext uri="{FF2B5EF4-FFF2-40B4-BE49-F238E27FC236}">
              <a16:creationId xmlns:a16="http://schemas.microsoft.com/office/drawing/2014/main" id="{BA084CBB-F10D-47BC-9C9F-2BB2E31AEE5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 name="Text Box 1">
          <a:extLst>
            <a:ext uri="{FF2B5EF4-FFF2-40B4-BE49-F238E27FC236}">
              <a16:creationId xmlns:a16="http://schemas.microsoft.com/office/drawing/2014/main" id="{38B6C2B0-301F-465E-8DFC-F1952128A0E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 name="Text Box 1">
          <a:extLst>
            <a:ext uri="{FF2B5EF4-FFF2-40B4-BE49-F238E27FC236}">
              <a16:creationId xmlns:a16="http://schemas.microsoft.com/office/drawing/2014/main" id="{B361B360-58FF-46F0-93A8-2D04FFBE9E3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 name="Text Box 1">
          <a:extLst>
            <a:ext uri="{FF2B5EF4-FFF2-40B4-BE49-F238E27FC236}">
              <a16:creationId xmlns:a16="http://schemas.microsoft.com/office/drawing/2014/main" id="{C3243A86-46E0-45FC-A3FF-E084359A020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 name="Text Box 1">
          <a:extLst>
            <a:ext uri="{FF2B5EF4-FFF2-40B4-BE49-F238E27FC236}">
              <a16:creationId xmlns:a16="http://schemas.microsoft.com/office/drawing/2014/main" id="{186DDF4F-EF43-4126-96E0-8FDBE7B9C94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 name="Text Box 1">
          <a:extLst>
            <a:ext uri="{FF2B5EF4-FFF2-40B4-BE49-F238E27FC236}">
              <a16:creationId xmlns:a16="http://schemas.microsoft.com/office/drawing/2014/main" id="{23CF994D-CF22-47AE-AA7C-BA3E062A895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 name="Text Box 1">
          <a:extLst>
            <a:ext uri="{FF2B5EF4-FFF2-40B4-BE49-F238E27FC236}">
              <a16:creationId xmlns:a16="http://schemas.microsoft.com/office/drawing/2014/main" id="{51B9F520-075F-4952-B96B-822C57A5A54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 name="Text Box 1">
          <a:extLst>
            <a:ext uri="{FF2B5EF4-FFF2-40B4-BE49-F238E27FC236}">
              <a16:creationId xmlns:a16="http://schemas.microsoft.com/office/drawing/2014/main" id="{140C1454-FF12-4766-A4D8-414EE4BB6DF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 name="Text Box 1">
          <a:extLst>
            <a:ext uri="{FF2B5EF4-FFF2-40B4-BE49-F238E27FC236}">
              <a16:creationId xmlns:a16="http://schemas.microsoft.com/office/drawing/2014/main" id="{4073944A-C835-4D98-8B5E-8E59178DD81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 name="Text Box 1">
          <a:extLst>
            <a:ext uri="{FF2B5EF4-FFF2-40B4-BE49-F238E27FC236}">
              <a16:creationId xmlns:a16="http://schemas.microsoft.com/office/drawing/2014/main" id="{28EC4C3D-16F7-4F37-80BC-1C212A34B96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 name="Text Box 1">
          <a:extLst>
            <a:ext uri="{FF2B5EF4-FFF2-40B4-BE49-F238E27FC236}">
              <a16:creationId xmlns:a16="http://schemas.microsoft.com/office/drawing/2014/main" id="{399FED14-BE53-4C84-A0EE-224B4984A1D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 name="Text Box 1">
          <a:extLst>
            <a:ext uri="{FF2B5EF4-FFF2-40B4-BE49-F238E27FC236}">
              <a16:creationId xmlns:a16="http://schemas.microsoft.com/office/drawing/2014/main" id="{6E4CA0EB-2EFE-48A2-8BDE-138F18DD984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 name="Text Box 1">
          <a:extLst>
            <a:ext uri="{FF2B5EF4-FFF2-40B4-BE49-F238E27FC236}">
              <a16:creationId xmlns:a16="http://schemas.microsoft.com/office/drawing/2014/main" id="{8337D82E-38D1-4B77-A7B8-7122B639555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 name="Text Box 1">
          <a:extLst>
            <a:ext uri="{FF2B5EF4-FFF2-40B4-BE49-F238E27FC236}">
              <a16:creationId xmlns:a16="http://schemas.microsoft.com/office/drawing/2014/main" id="{F4B3FE57-F479-4D8F-9DD5-E7585D92F32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 name="Text Box 1">
          <a:extLst>
            <a:ext uri="{FF2B5EF4-FFF2-40B4-BE49-F238E27FC236}">
              <a16:creationId xmlns:a16="http://schemas.microsoft.com/office/drawing/2014/main" id="{D55555C2-DE2B-49B7-92F6-8FBB622369E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 name="Text Box 1">
          <a:extLst>
            <a:ext uri="{FF2B5EF4-FFF2-40B4-BE49-F238E27FC236}">
              <a16:creationId xmlns:a16="http://schemas.microsoft.com/office/drawing/2014/main" id="{D5D9E77A-B48A-4983-91AF-79A19BB8EAD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 name="Text Box 1">
          <a:extLst>
            <a:ext uri="{FF2B5EF4-FFF2-40B4-BE49-F238E27FC236}">
              <a16:creationId xmlns:a16="http://schemas.microsoft.com/office/drawing/2014/main" id="{3685512B-C4BD-4278-951A-07634063347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 name="Text Box 1">
          <a:extLst>
            <a:ext uri="{FF2B5EF4-FFF2-40B4-BE49-F238E27FC236}">
              <a16:creationId xmlns:a16="http://schemas.microsoft.com/office/drawing/2014/main" id="{BF869D70-42E0-425B-A036-046062C85B2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 name="Text Box 1">
          <a:extLst>
            <a:ext uri="{FF2B5EF4-FFF2-40B4-BE49-F238E27FC236}">
              <a16:creationId xmlns:a16="http://schemas.microsoft.com/office/drawing/2014/main" id="{C5001C34-D430-4C41-BC88-B7F8B1FAF56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 name="Text Box 1">
          <a:extLst>
            <a:ext uri="{FF2B5EF4-FFF2-40B4-BE49-F238E27FC236}">
              <a16:creationId xmlns:a16="http://schemas.microsoft.com/office/drawing/2014/main" id="{D0B321B3-6F04-4285-BC72-2A483EBDC2F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 name="Text Box 1">
          <a:extLst>
            <a:ext uri="{FF2B5EF4-FFF2-40B4-BE49-F238E27FC236}">
              <a16:creationId xmlns:a16="http://schemas.microsoft.com/office/drawing/2014/main" id="{2E4F409B-52B9-4095-B566-E7E732E6B53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 name="Text Box 1">
          <a:extLst>
            <a:ext uri="{FF2B5EF4-FFF2-40B4-BE49-F238E27FC236}">
              <a16:creationId xmlns:a16="http://schemas.microsoft.com/office/drawing/2014/main" id="{E084CFE5-E2CC-4B7D-B6D0-602D8392FE4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 name="Text Box 1">
          <a:extLst>
            <a:ext uri="{FF2B5EF4-FFF2-40B4-BE49-F238E27FC236}">
              <a16:creationId xmlns:a16="http://schemas.microsoft.com/office/drawing/2014/main" id="{332FEED0-B076-464E-A1BD-A180B059153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 name="Text Box 1">
          <a:extLst>
            <a:ext uri="{FF2B5EF4-FFF2-40B4-BE49-F238E27FC236}">
              <a16:creationId xmlns:a16="http://schemas.microsoft.com/office/drawing/2014/main" id="{F5BC5CA0-3211-4083-85A1-6754D010B20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 name="Text Box 1">
          <a:extLst>
            <a:ext uri="{FF2B5EF4-FFF2-40B4-BE49-F238E27FC236}">
              <a16:creationId xmlns:a16="http://schemas.microsoft.com/office/drawing/2014/main" id="{91448E05-0504-45D6-87DC-A2F0AC8677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 name="Text Box 1">
          <a:extLst>
            <a:ext uri="{FF2B5EF4-FFF2-40B4-BE49-F238E27FC236}">
              <a16:creationId xmlns:a16="http://schemas.microsoft.com/office/drawing/2014/main" id="{3C5281B8-90E2-4971-8F0E-5A00F7D9138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 name="Text Box 1">
          <a:extLst>
            <a:ext uri="{FF2B5EF4-FFF2-40B4-BE49-F238E27FC236}">
              <a16:creationId xmlns:a16="http://schemas.microsoft.com/office/drawing/2014/main" id="{C62B2CE0-0934-4BCC-8CE1-4B65815934E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 name="Text Box 1">
          <a:extLst>
            <a:ext uri="{FF2B5EF4-FFF2-40B4-BE49-F238E27FC236}">
              <a16:creationId xmlns:a16="http://schemas.microsoft.com/office/drawing/2014/main" id="{2B3A960F-840C-4D26-8A9B-D83FC97EB07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 name="Text Box 1">
          <a:extLst>
            <a:ext uri="{FF2B5EF4-FFF2-40B4-BE49-F238E27FC236}">
              <a16:creationId xmlns:a16="http://schemas.microsoft.com/office/drawing/2014/main" id="{F9DDBDD8-21E5-4812-B75C-50CC84D9F99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 name="Text Box 1">
          <a:extLst>
            <a:ext uri="{FF2B5EF4-FFF2-40B4-BE49-F238E27FC236}">
              <a16:creationId xmlns:a16="http://schemas.microsoft.com/office/drawing/2014/main" id="{5919CF05-0372-46CA-90E7-DE4DD6A6F9E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 name="Text Box 1">
          <a:extLst>
            <a:ext uri="{FF2B5EF4-FFF2-40B4-BE49-F238E27FC236}">
              <a16:creationId xmlns:a16="http://schemas.microsoft.com/office/drawing/2014/main" id="{0CC8677E-3CAE-4285-B7B7-95AD988191A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 name="Text Box 1">
          <a:extLst>
            <a:ext uri="{FF2B5EF4-FFF2-40B4-BE49-F238E27FC236}">
              <a16:creationId xmlns:a16="http://schemas.microsoft.com/office/drawing/2014/main" id="{F5675F83-A40B-4CB9-B9CC-57E3EEB3561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 name="Text Box 1">
          <a:extLst>
            <a:ext uri="{FF2B5EF4-FFF2-40B4-BE49-F238E27FC236}">
              <a16:creationId xmlns:a16="http://schemas.microsoft.com/office/drawing/2014/main" id="{637FB55A-EF28-434D-AFF9-AD170E6F6B1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 name="Text Box 1">
          <a:extLst>
            <a:ext uri="{FF2B5EF4-FFF2-40B4-BE49-F238E27FC236}">
              <a16:creationId xmlns:a16="http://schemas.microsoft.com/office/drawing/2014/main" id="{EBBE9517-490C-492F-BCB9-F6762A4E661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 name="Text Box 1">
          <a:extLst>
            <a:ext uri="{FF2B5EF4-FFF2-40B4-BE49-F238E27FC236}">
              <a16:creationId xmlns:a16="http://schemas.microsoft.com/office/drawing/2014/main" id="{EF8468B9-4E33-4ECA-A75B-9301D93F6F6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 name="Text Box 1">
          <a:extLst>
            <a:ext uri="{FF2B5EF4-FFF2-40B4-BE49-F238E27FC236}">
              <a16:creationId xmlns:a16="http://schemas.microsoft.com/office/drawing/2014/main" id="{CD4BC503-17E7-436F-B279-87EE840EF85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 name="Text Box 1">
          <a:extLst>
            <a:ext uri="{FF2B5EF4-FFF2-40B4-BE49-F238E27FC236}">
              <a16:creationId xmlns:a16="http://schemas.microsoft.com/office/drawing/2014/main" id="{8BCCD2DC-C121-4C44-8398-5328B45B87B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 name="Text Box 1">
          <a:extLst>
            <a:ext uri="{FF2B5EF4-FFF2-40B4-BE49-F238E27FC236}">
              <a16:creationId xmlns:a16="http://schemas.microsoft.com/office/drawing/2014/main" id="{5538A2CD-2077-4D01-A649-71B029255A1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 name="Text Box 1">
          <a:extLst>
            <a:ext uri="{FF2B5EF4-FFF2-40B4-BE49-F238E27FC236}">
              <a16:creationId xmlns:a16="http://schemas.microsoft.com/office/drawing/2014/main" id="{92200EBD-B428-4E78-8AC1-931DCD878AC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 name="Text Box 1">
          <a:extLst>
            <a:ext uri="{FF2B5EF4-FFF2-40B4-BE49-F238E27FC236}">
              <a16:creationId xmlns:a16="http://schemas.microsoft.com/office/drawing/2014/main" id="{5E5B4868-36CC-429F-8CAC-79E2C918F6D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 name="Text Box 1">
          <a:extLst>
            <a:ext uri="{FF2B5EF4-FFF2-40B4-BE49-F238E27FC236}">
              <a16:creationId xmlns:a16="http://schemas.microsoft.com/office/drawing/2014/main" id="{77805675-0BC1-468E-BE19-8C6E9869E3F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 name="Text Box 1">
          <a:extLst>
            <a:ext uri="{FF2B5EF4-FFF2-40B4-BE49-F238E27FC236}">
              <a16:creationId xmlns:a16="http://schemas.microsoft.com/office/drawing/2014/main" id="{1C9F0F62-7501-4CEB-8A51-D6E92FCC067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 name="Text Box 1">
          <a:extLst>
            <a:ext uri="{FF2B5EF4-FFF2-40B4-BE49-F238E27FC236}">
              <a16:creationId xmlns:a16="http://schemas.microsoft.com/office/drawing/2014/main" id="{E6D9E810-90B5-4B66-AF00-F0DCF865C76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 name="Text Box 1">
          <a:extLst>
            <a:ext uri="{FF2B5EF4-FFF2-40B4-BE49-F238E27FC236}">
              <a16:creationId xmlns:a16="http://schemas.microsoft.com/office/drawing/2014/main" id="{D4046A02-2C7D-4DAF-A6E5-569CD9F7588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 name="Text Box 1">
          <a:extLst>
            <a:ext uri="{FF2B5EF4-FFF2-40B4-BE49-F238E27FC236}">
              <a16:creationId xmlns:a16="http://schemas.microsoft.com/office/drawing/2014/main" id="{E8C525CA-E84D-4DD3-BCB9-3CAB34197E0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 name="Text Box 1">
          <a:extLst>
            <a:ext uri="{FF2B5EF4-FFF2-40B4-BE49-F238E27FC236}">
              <a16:creationId xmlns:a16="http://schemas.microsoft.com/office/drawing/2014/main" id="{9F04F7EF-3A61-41BE-9089-3E821FA5774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 name="Text Box 1">
          <a:extLst>
            <a:ext uri="{FF2B5EF4-FFF2-40B4-BE49-F238E27FC236}">
              <a16:creationId xmlns:a16="http://schemas.microsoft.com/office/drawing/2014/main" id="{1E84FE90-B5DD-42AB-B0AA-D41601310E7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 name="Text Box 1">
          <a:extLst>
            <a:ext uri="{FF2B5EF4-FFF2-40B4-BE49-F238E27FC236}">
              <a16:creationId xmlns:a16="http://schemas.microsoft.com/office/drawing/2014/main" id="{FACB177C-88FE-40EF-9BA5-ACE48AF2183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 name="Text Box 1">
          <a:extLst>
            <a:ext uri="{FF2B5EF4-FFF2-40B4-BE49-F238E27FC236}">
              <a16:creationId xmlns:a16="http://schemas.microsoft.com/office/drawing/2014/main" id="{34E1AF71-7CC0-4BEC-BDE2-CEEA3E2CC30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 name="Text Box 1">
          <a:extLst>
            <a:ext uri="{FF2B5EF4-FFF2-40B4-BE49-F238E27FC236}">
              <a16:creationId xmlns:a16="http://schemas.microsoft.com/office/drawing/2014/main" id="{0C3304EE-63A7-4DAF-A481-B068BFD6F98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 name="Text Box 1">
          <a:extLst>
            <a:ext uri="{FF2B5EF4-FFF2-40B4-BE49-F238E27FC236}">
              <a16:creationId xmlns:a16="http://schemas.microsoft.com/office/drawing/2014/main" id="{0B986511-16BF-4369-9A98-DC3C0810136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 name="Text Box 1">
          <a:extLst>
            <a:ext uri="{FF2B5EF4-FFF2-40B4-BE49-F238E27FC236}">
              <a16:creationId xmlns:a16="http://schemas.microsoft.com/office/drawing/2014/main" id="{EFF6D764-0156-4570-9254-CEE9579C9ED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 name="Text Box 1">
          <a:extLst>
            <a:ext uri="{FF2B5EF4-FFF2-40B4-BE49-F238E27FC236}">
              <a16:creationId xmlns:a16="http://schemas.microsoft.com/office/drawing/2014/main" id="{842ADEC8-E5DA-4D3D-B420-8F8EF9C7C09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 name="Text Box 1">
          <a:extLst>
            <a:ext uri="{FF2B5EF4-FFF2-40B4-BE49-F238E27FC236}">
              <a16:creationId xmlns:a16="http://schemas.microsoft.com/office/drawing/2014/main" id="{76AC72BD-CEFE-40FB-9579-9232CBAE6BA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 name="Text Box 1">
          <a:extLst>
            <a:ext uri="{FF2B5EF4-FFF2-40B4-BE49-F238E27FC236}">
              <a16:creationId xmlns:a16="http://schemas.microsoft.com/office/drawing/2014/main" id="{D8DD5F52-2BA6-4201-8277-482EC637D44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 name="Text Box 1">
          <a:extLst>
            <a:ext uri="{FF2B5EF4-FFF2-40B4-BE49-F238E27FC236}">
              <a16:creationId xmlns:a16="http://schemas.microsoft.com/office/drawing/2014/main" id="{BB6EB00E-6680-4D6A-A082-43A765CC9DD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 name="Text Box 1">
          <a:extLst>
            <a:ext uri="{FF2B5EF4-FFF2-40B4-BE49-F238E27FC236}">
              <a16:creationId xmlns:a16="http://schemas.microsoft.com/office/drawing/2014/main" id="{B3AFB1C8-1AA1-4720-ADD5-8B23EA30704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 name="Text Box 1">
          <a:extLst>
            <a:ext uri="{FF2B5EF4-FFF2-40B4-BE49-F238E27FC236}">
              <a16:creationId xmlns:a16="http://schemas.microsoft.com/office/drawing/2014/main" id="{AE34ED12-28E9-48D2-BAF6-E2887ECDA7D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 name="Text Box 1">
          <a:extLst>
            <a:ext uri="{FF2B5EF4-FFF2-40B4-BE49-F238E27FC236}">
              <a16:creationId xmlns:a16="http://schemas.microsoft.com/office/drawing/2014/main" id="{984CB135-8F67-47FD-A58B-2492FB1DC98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 name="Text Box 1">
          <a:extLst>
            <a:ext uri="{FF2B5EF4-FFF2-40B4-BE49-F238E27FC236}">
              <a16:creationId xmlns:a16="http://schemas.microsoft.com/office/drawing/2014/main" id="{84AE8BE6-D216-4B69-A07C-791679868CA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 name="Text Box 1">
          <a:extLst>
            <a:ext uri="{FF2B5EF4-FFF2-40B4-BE49-F238E27FC236}">
              <a16:creationId xmlns:a16="http://schemas.microsoft.com/office/drawing/2014/main" id="{245EA81D-6673-4AF8-9216-9E18158620F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 name="Text Box 1">
          <a:extLst>
            <a:ext uri="{FF2B5EF4-FFF2-40B4-BE49-F238E27FC236}">
              <a16:creationId xmlns:a16="http://schemas.microsoft.com/office/drawing/2014/main" id="{FA151C96-03B1-407F-92F6-633C2FB1C5A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 name="Text Box 1">
          <a:extLst>
            <a:ext uri="{FF2B5EF4-FFF2-40B4-BE49-F238E27FC236}">
              <a16:creationId xmlns:a16="http://schemas.microsoft.com/office/drawing/2014/main" id="{46297AAD-77CA-4521-A310-E5C381E04C6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 name="Text Box 1">
          <a:extLst>
            <a:ext uri="{FF2B5EF4-FFF2-40B4-BE49-F238E27FC236}">
              <a16:creationId xmlns:a16="http://schemas.microsoft.com/office/drawing/2014/main" id="{C68FCD96-2C8D-4D21-8195-46B656B8BEC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 name="Text Box 1">
          <a:extLst>
            <a:ext uri="{FF2B5EF4-FFF2-40B4-BE49-F238E27FC236}">
              <a16:creationId xmlns:a16="http://schemas.microsoft.com/office/drawing/2014/main" id="{F397E7B8-BC55-443C-9474-513D9C1C1DA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 name="Text Box 1">
          <a:extLst>
            <a:ext uri="{FF2B5EF4-FFF2-40B4-BE49-F238E27FC236}">
              <a16:creationId xmlns:a16="http://schemas.microsoft.com/office/drawing/2014/main" id="{9E84D78C-FDF1-4F5E-9FCE-05EB16B46AF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 name="Text Box 1">
          <a:extLst>
            <a:ext uri="{FF2B5EF4-FFF2-40B4-BE49-F238E27FC236}">
              <a16:creationId xmlns:a16="http://schemas.microsoft.com/office/drawing/2014/main" id="{1673E2F0-2F7F-496B-8AC0-92CA5F785EA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 name="Text Box 1">
          <a:extLst>
            <a:ext uri="{FF2B5EF4-FFF2-40B4-BE49-F238E27FC236}">
              <a16:creationId xmlns:a16="http://schemas.microsoft.com/office/drawing/2014/main" id="{137438BE-393E-4F34-BBEF-286910286A7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 name="Text Box 1">
          <a:extLst>
            <a:ext uri="{FF2B5EF4-FFF2-40B4-BE49-F238E27FC236}">
              <a16:creationId xmlns:a16="http://schemas.microsoft.com/office/drawing/2014/main" id="{41F1C344-64B1-47F7-847E-D11C7E8A2EF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 name="Text Box 1">
          <a:extLst>
            <a:ext uri="{FF2B5EF4-FFF2-40B4-BE49-F238E27FC236}">
              <a16:creationId xmlns:a16="http://schemas.microsoft.com/office/drawing/2014/main" id="{04E30E79-CD2C-4781-9203-222E9E6A868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 name="Text Box 1">
          <a:extLst>
            <a:ext uri="{FF2B5EF4-FFF2-40B4-BE49-F238E27FC236}">
              <a16:creationId xmlns:a16="http://schemas.microsoft.com/office/drawing/2014/main" id="{139E11C3-8D3D-43CE-A8D4-9DFEB337D84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 name="Text Box 1">
          <a:extLst>
            <a:ext uri="{FF2B5EF4-FFF2-40B4-BE49-F238E27FC236}">
              <a16:creationId xmlns:a16="http://schemas.microsoft.com/office/drawing/2014/main" id="{C18E911B-DA03-4B2E-AC47-879834578CC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 name="Text Box 1">
          <a:extLst>
            <a:ext uri="{FF2B5EF4-FFF2-40B4-BE49-F238E27FC236}">
              <a16:creationId xmlns:a16="http://schemas.microsoft.com/office/drawing/2014/main" id="{5CA10A4E-6406-4C63-8561-4F858596700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 name="Text Box 1">
          <a:extLst>
            <a:ext uri="{FF2B5EF4-FFF2-40B4-BE49-F238E27FC236}">
              <a16:creationId xmlns:a16="http://schemas.microsoft.com/office/drawing/2014/main" id="{55CFB76C-899F-4A1A-84DD-01E2DF336A4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 name="Text Box 1">
          <a:extLst>
            <a:ext uri="{FF2B5EF4-FFF2-40B4-BE49-F238E27FC236}">
              <a16:creationId xmlns:a16="http://schemas.microsoft.com/office/drawing/2014/main" id="{97A0CC83-7F97-4EE0-8600-6609E8B78DB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 name="Text Box 1">
          <a:extLst>
            <a:ext uri="{FF2B5EF4-FFF2-40B4-BE49-F238E27FC236}">
              <a16:creationId xmlns:a16="http://schemas.microsoft.com/office/drawing/2014/main" id="{0C6EA960-58A4-4494-AA52-0F637D50788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 name="Text Box 1">
          <a:extLst>
            <a:ext uri="{FF2B5EF4-FFF2-40B4-BE49-F238E27FC236}">
              <a16:creationId xmlns:a16="http://schemas.microsoft.com/office/drawing/2014/main" id="{612AFDBF-BE8B-4315-8E8A-667FD1B8628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 name="Text Box 1">
          <a:extLst>
            <a:ext uri="{FF2B5EF4-FFF2-40B4-BE49-F238E27FC236}">
              <a16:creationId xmlns:a16="http://schemas.microsoft.com/office/drawing/2014/main" id="{61526EE9-AE5A-4AC4-A0F8-79B1F6DD893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 name="Text Box 1">
          <a:extLst>
            <a:ext uri="{FF2B5EF4-FFF2-40B4-BE49-F238E27FC236}">
              <a16:creationId xmlns:a16="http://schemas.microsoft.com/office/drawing/2014/main" id="{1E8D633E-B495-4D6A-A6FD-EFE223BABB3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 name="Text Box 1">
          <a:extLst>
            <a:ext uri="{FF2B5EF4-FFF2-40B4-BE49-F238E27FC236}">
              <a16:creationId xmlns:a16="http://schemas.microsoft.com/office/drawing/2014/main" id="{D5617AA9-D122-4BEE-8440-33856BEFB2F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 name="Text Box 1">
          <a:extLst>
            <a:ext uri="{FF2B5EF4-FFF2-40B4-BE49-F238E27FC236}">
              <a16:creationId xmlns:a16="http://schemas.microsoft.com/office/drawing/2014/main" id="{6BA6B110-7FB1-4B4F-89FA-C8827A9A353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 name="Text Box 1">
          <a:extLst>
            <a:ext uri="{FF2B5EF4-FFF2-40B4-BE49-F238E27FC236}">
              <a16:creationId xmlns:a16="http://schemas.microsoft.com/office/drawing/2014/main" id="{643A3DE7-8DF6-48EE-BD17-34A6FDF2EB0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 name="Text Box 1">
          <a:extLst>
            <a:ext uri="{FF2B5EF4-FFF2-40B4-BE49-F238E27FC236}">
              <a16:creationId xmlns:a16="http://schemas.microsoft.com/office/drawing/2014/main" id="{9850F542-E68F-4D09-A7B0-D94AE42AC4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9" name="Text Box 1">
          <a:extLst>
            <a:ext uri="{FF2B5EF4-FFF2-40B4-BE49-F238E27FC236}">
              <a16:creationId xmlns:a16="http://schemas.microsoft.com/office/drawing/2014/main" id="{97F1861D-5688-4DFC-9A2F-36CC18E385E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0" name="Text Box 1">
          <a:extLst>
            <a:ext uri="{FF2B5EF4-FFF2-40B4-BE49-F238E27FC236}">
              <a16:creationId xmlns:a16="http://schemas.microsoft.com/office/drawing/2014/main" id="{48CBAD18-101D-4A87-84C9-0ED1BED532A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1" name="Text Box 1">
          <a:extLst>
            <a:ext uri="{FF2B5EF4-FFF2-40B4-BE49-F238E27FC236}">
              <a16:creationId xmlns:a16="http://schemas.microsoft.com/office/drawing/2014/main" id="{71A12F91-F34C-4952-AE55-327031672C2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2" name="Text Box 1">
          <a:extLst>
            <a:ext uri="{FF2B5EF4-FFF2-40B4-BE49-F238E27FC236}">
              <a16:creationId xmlns:a16="http://schemas.microsoft.com/office/drawing/2014/main" id="{2B6F32A0-26DA-4506-A824-1F83E9CC111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3" name="Text Box 1">
          <a:extLst>
            <a:ext uri="{FF2B5EF4-FFF2-40B4-BE49-F238E27FC236}">
              <a16:creationId xmlns:a16="http://schemas.microsoft.com/office/drawing/2014/main" id="{F0636430-AF08-4236-9113-0CBD2F35E61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4" name="Text Box 1">
          <a:extLst>
            <a:ext uri="{FF2B5EF4-FFF2-40B4-BE49-F238E27FC236}">
              <a16:creationId xmlns:a16="http://schemas.microsoft.com/office/drawing/2014/main" id="{5D8FC795-C66A-453E-9904-73CD5A0F6AA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5" name="Text Box 1">
          <a:extLst>
            <a:ext uri="{FF2B5EF4-FFF2-40B4-BE49-F238E27FC236}">
              <a16:creationId xmlns:a16="http://schemas.microsoft.com/office/drawing/2014/main" id="{72101D74-AFD5-43A7-BE2C-D77D08E89C7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6" name="Text Box 1">
          <a:extLst>
            <a:ext uri="{FF2B5EF4-FFF2-40B4-BE49-F238E27FC236}">
              <a16:creationId xmlns:a16="http://schemas.microsoft.com/office/drawing/2014/main" id="{6A7AF918-5643-4150-A3A8-32753BDAA2A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7" name="Text Box 1">
          <a:extLst>
            <a:ext uri="{FF2B5EF4-FFF2-40B4-BE49-F238E27FC236}">
              <a16:creationId xmlns:a16="http://schemas.microsoft.com/office/drawing/2014/main" id="{946CDA2B-81D4-41CD-93C2-A1D80E6A2BE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8" name="Text Box 1">
          <a:extLst>
            <a:ext uri="{FF2B5EF4-FFF2-40B4-BE49-F238E27FC236}">
              <a16:creationId xmlns:a16="http://schemas.microsoft.com/office/drawing/2014/main" id="{5DCCE765-6EA2-43C3-A459-C1AD78C1B21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09" name="Text Box 1">
          <a:extLst>
            <a:ext uri="{FF2B5EF4-FFF2-40B4-BE49-F238E27FC236}">
              <a16:creationId xmlns:a16="http://schemas.microsoft.com/office/drawing/2014/main" id="{E2B36252-9DF3-4B95-879B-0F5B5403C28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0" name="Text Box 1">
          <a:extLst>
            <a:ext uri="{FF2B5EF4-FFF2-40B4-BE49-F238E27FC236}">
              <a16:creationId xmlns:a16="http://schemas.microsoft.com/office/drawing/2014/main" id="{9C10C83C-58F5-4A37-B8D8-678C5DB8C35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1" name="Text Box 1">
          <a:extLst>
            <a:ext uri="{FF2B5EF4-FFF2-40B4-BE49-F238E27FC236}">
              <a16:creationId xmlns:a16="http://schemas.microsoft.com/office/drawing/2014/main" id="{6E34F492-4AD2-486C-BF7C-5D4EA5CABDF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2" name="Text Box 1">
          <a:extLst>
            <a:ext uri="{FF2B5EF4-FFF2-40B4-BE49-F238E27FC236}">
              <a16:creationId xmlns:a16="http://schemas.microsoft.com/office/drawing/2014/main" id="{670B027F-434B-4FA3-8A1C-A80D9F73E4C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3" name="Text Box 1">
          <a:extLst>
            <a:ext uri="{FF2B5EF4-FFF2-40B4-BE49-F238E27FC236}">
              <a16:creationId xmlns:a16="http://schemas.microsoft.com/office/drawing/2014/main" id="{2CCEF7CD-34D7-48F7-9F1E-5799959F4C3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4" name="Text Box 1">
          <a:extLst>
            <a:ext uri="{FF2B5EF4-FFF2-40B4-BE49-F238E27FC236}">
              <a16:creationId xmlns:a16="http://schemas.microsoft.com/office/drawing/2014/main" id="{8BC9CCDA-59EB-4935-912E-ABB91342D33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5" name="Text Box 1">
          <a:extLst>
            <a:ext uri="{FF2B5EF4-FFF2-40B4-BE49-F238E27FC236}">
              <a16:creationId xmlns:a16="http://schemas.microsoft.com/office/drawing/2014/main" id="{8D2DFE4C-CA84-49D9-AE76-DFEE13CC6CD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6" name="Text Box 1">
          <a:extLst>
            <a:ext uri="{FF2B5EF4-FFF2-40B4-BE49-F238E27FC236}">
              <a16:creationId xmlns:a16="http://schemas.microsoft.com/office/drawing/2014/main" id="{365529F1-E02B-4A51-8A08-359C9C525CF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7" name="Text Box 1">
          <a:extLst>
            <a:ext uri="{FF2B5EF4-FFF2-40B4-BE49-F238E27FC236}">
              <a16:creationId xmlns:a16="http://schemas.microsoft.com/office/drawing/2014/main" id="{FBE8B71A-A14E-4FE8-8457-A2A3BE4AC03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8" name="Text Box 1">
          <a:extLst>
            <a:ext uri="{FF2B5EF4-FFF2-40B4-BE49-F238E27FC236}">
              <a16:creationId xmlns:a16="http://schemas.microsoft.com/office/drawing/2014/main" id="{F7B1B570-B9BC-4FDC-AF09-79DEBE7553F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19" name="Text Box 1">
          <a:extLst>
            <a:ext uri="{FF2B5EF4-FFF2-40B4-BE49-F238E27FC236}">
              <a16:creationId xmlns:a16="http://schemas.microsoft.com/office/drawing/2014/main" id="{0A4CBC56-4E47-4F40-9B24-2F0CD82BDCA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0" name="Text Box 1">
          <a:extLst>
            <a:ext uri="{FF2B5EF4-FFF2-40B4-BE49-F238E27FC236}">
              <a16:creationId xmlns:a16="http://schemas.microsoft.com/office/drawing/2014/main" id="{F775B13F-9871-48CA-9EE8-1E6252DCA9E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1" name="Text Box 1">
          <a:extLst>
            <a:ext uri="{FF2B5EF4-FFF2-40B4-BE49-F238E27FC236}">
              <a16:creationId xmlns:a16="http://schemas.microsoft.com/office/drawing/2014/main" id="{6D6D9DE2-1210-45E3-829D-193BE6BCAAB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2" name="Text Box 1">
          <a:extLst>
            <a:ext uri="{FF2B5EF4-FFF2-40B4-BE49-F238E27FC236}">
              <a16:creationId xmlns:a16="http://schemas.microsoft.com/office/drawing/2014/main" id="{1133740D-66B3-4020-B5CD-DB01E300CEF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3" name="Text Box 1">
          <a:extLst>
            <a:ext uri="{FF2B5EF4-FFF2-40B4-BE49-F238E27FC236}">
              <a16:creationId xmlns:a16="http://schemas.microsoft.com/office/drawing/2014/main" id="{A7FF5612-8D92-46A2-AA55-BE39E6D797F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4" name="Text Box 1">
          <a:extLst>
            <a:ext uri="{FF2B5EF4-FFF2-40B4-BE49-F238E27FC236}">
              <a16:creationId xmlns:a16="http://schemas.microsoft.com/office/drawing/2014/main" id="{0C8B7A1D-6599-4DB2-941B-40902479F19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5" name="Text Box 1">
          <a:extLst>
            <a:ext uri="{FF2B5EF4-FFF2-40B4-BE49-F238E27FC236}">
              <a16:creationId xmlns:a16="http://schemas.microsoft.com/office/drawing/2014/main" id="{0D9D8E7E-ED5A-404E-A88C-DB5669A4CD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6" name="Text Box 1">
          <a:extLst>
            <a:ext uri="{FF2B5EF4-FFF2-40B4-BE49-F238E27FC236}">
              <a16:creationId xmlns:a16="http://schemas.microsoft.com/office/drawing/2014/main" id="{E38F083A-CA58-4F50-AE5C-949FEEC0318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7" name="Text Box 1">
          <a:extLst>
            <a:ext uri="{FF2B5EF4-FFF2-40B4-BE49-F238E27FC236}">
              <a16:creationId xmlns:a16="http://schemas.microsoft.com/office/drawing/2014/main" id="{30D96A85-4536-49C3-B5B1-0DFB8656393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8" name="Text Box 1">
          <a:extLst>
            <a:ext uri="{FF2B5EF4-FFF2-40B4-BE49-F238E27FC236}">
              <a16:creationId xmlns:a16="http://schemas.microsoft.com/office/drawing/2014/main" id="{F227664B-F1E9-44D1-BC43-EAF037C601E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29" name="Text Box 1">
          <a:extLst>
            <a:ext uri="{FF2B5EF4-FFF2-40B4-BE49-F238E27FC236}">
              <a16:creationId xmlns:a16="http://schemas.microsoft.com/office/drawing/2014/main" id="{33796CF4-1F3B-48EB-8512-67857CFCE72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0" name="Text Box 1">
          <a:extLst>
            <a:ext uri="{FF2B5EF4-FFF2-40B4-BE49-F238E27FC236}">
              <a16:creationId xmlns:a16="http://schemas.microsoft.com/office/drawing/2014/main" id="{F129A1DC-6436-4AD9-8B46-0D92708C574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1" name="Text Box 1">
          <a:extLst>
            <a:ext uri="{FF2B5EF4-FFF2-40B4-BE49-F238E27FC236}">
              <a16:creationId xmlns:a16="http://schemas.microsoft.com/office/drawing/2014/main" id="{66BD538E-E0D5-4FB3-8D18-DB6564452D7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2" name="Text Box 1">
          <a:extLst>
            <a:ext uri="{FF2B5EF4-FFF2-40B4-BE49-F238E27FC236}">
              <a16:creationId xmlns:a16="http://schemas.microsoft.com/office/drawing/2014/main" id="{D63617DC-8054-4236-880E-A65EF5B41F7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3" name="Text Box 1">
          <a:extLst>
            <a:ext uri="{FF2B5EF4-FFF2-40B4-BE49-F238E27FC236}">
              <a16:creationId xmlns:a16="http://schemas.microsoft.com/office/drawing/2014/main" id="{E10F062E-64A6-4865-BD61-1075AACF4DE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4" name="Text Box 1">
          <a:extLst>
            <a:ext uri="{FF2B5EF4-FFF2-40B4-BE49-F238E27FC236}">
              <a16:creationId xmlns:a16="http://schemas.microsoft.com/office/drawing/2014/main" id="{3EC75311-A476-406D-AC88-71C4098F90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5" name="Text Box 1">
          <a:extLst>
            <a:ext uri="{FF2B5EF4-FFF2-40B4-BE49-F238E27FC236}">
              <a16:creationId xmlns:a16="http://schemas.microsoft.com/office/drawing/2014/main" id="{1C0C16BC-1109-4BC8-97A0-A03D915E4BC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6" name="Text Box 1">
          <a:extLst>
            <a:ext uri="{FF2B5EF4-FFF2-40B4-BE49-F238E27FC236}">
              <a16:creationId xmlns:a16="http://schemas.microsoft.com/office/drawing/2014/main" id="{30705A5B-3C02-4331-9AC8-3C5D8782F7A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7" name="Text Box 1">
          <a:extLst>
            <a:ext uri="{FF2B5EF4-FFF2-40B4-BE49-F238E27FC236}">
              <a16:creationId xmlns:a16="http://schemas.microsoft.com/office/drawing/2014/main" id="{80477F5C-C810-400F-84F0-D2F69927DC6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8" name="Text Box 1">
          <a:extLst>
            <a:ext uri="{FF2B5EF4-FFF2-40B4-BE49-F238E27FC236}">
              <a16:creationId xmlns:a16="http://schemas.microsoft.com/office/drawing/2014/main" id="{B41E2C12-1CF4-4FE1-B621-3962AC76408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39" name="Text Box 1">
          <a:extLst>
            <a:ext uri="{FF2B5EF4-FFF2-40B4-BE49-F238E27FC236}">
              <a16:creationId xmlns:a16="http://schemas.microsoft.com/office/drawing/2014/main" id="{7D8CFF20-A54A-4303-A751-42AB297354B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0" name="Text Box 1">
          <a:extLst>
            <a:ext uri="{FF2B5EF4-FFF2-40B4-BE49-F238E27FC236}">
              <a16:creationId xmlns:a16="http://schemas.microsoft.com/office/drawing/2014/main" id="{6C3E2568-EA36-4163-9321-1E579A18421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1" name="Text Box 1">
          <a:extLst>
            <a:ext uri="{FF2B5EF4-FFF2-40B4-BE49-F238E27FC236}">
              <a16:creationId xmlns:a16="http://schemas.microsoft.com/office/drawing/2014/main" id="{C8794B9B-2DC2-4C29-BF60-1323FE1625E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2" name="Text Box 1">
          <a:extLst>
            <a:ext uri="{FF2B5EF4-FFF2-40B4-BE49-F238E27FC236}">
              <a16:creationId xmlns:a16="http://schemas.microsoft.com/office/drawing/2014/main" id="{BA5FB918-5502-4B3B-B572-09617B0032A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3" name="Text Box 1">
          <a:extLst>
            <a:ext uri="{FF2B5EF4-FFF2-40B4-BE49-F238E27FC236}">
              <a16:creationId xmlns:a16="http://schemas.microsoft.com/office/drawing/2014/main" id="{1C991D3D-E5D8-4CDD-A314-7891C6287D2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4" name="Text Box 1">
          <a:extLst>
            <a:ext uri="{FF2B5EF4-FFF2-40B4-BE49-F238E27FC236}">
              <a16:creationId xmlns:a16="http://schemas.microsoft.com/office/drawing/2014/main" id="{4CB829D1-832B-43D9-964C-80AC2AF3F53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5" name="Text Box 1">
          <a:extLst>
            <a:ext uri="{FF2B5EF4-FFF2-40B4-BE49-F238E27FC236}">
              <a16:creationId xmlns:a16="http://schemas.microsoft.com/office/drawing/2014/main" id="{DF541ABA-4230-4561-A2EF-A948E48022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6" name="Text Box 1">
          <a:extLst>
            <a:ext uri="{FF2B5EF4-FFF2-40B4-BE49-F238E27FC236}">
              <a16:creationId xmlns:a16="http://schemas.microsoft.com/office/drawing/2014/main" id="{3EB6929F-D00D-4482-89E7-CB9C6E66FF1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7" name="Text Box 1">
          <a:extLst>
            <a:ext uri="{FF2B5EF4-FFF2-40B4-BE49-F238E27FC236}">
              <a16:creationId xmlns:a16="http://schemas.microsoft.com/office/drawing/2014/main" id="{A4DE10DD-8D55-4112-BCAA-B74E9873B41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8" name="Text Box 1">
          <a:extLst>
            <a:ext uri="{FF2B5EF4-FFF2-40B4-BE49-F238E27FC236}">
              <a16:creationId xmlns:a16="http://schemas.microsoft.com/office/drawing/2014/main" id="{3D49DD95-1973-41BA-A776-B40B0C030DE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49" name="Text Box 1">
          <a:extLst>
            <a:ext uri="{FF2B5EF4-FFF2-40B4-BE49-F238E27FC236}">
              <a16:creationId xmlns:a16="http://schemas.microsoft.com/office/drawing/2014/main" id="{37D52BCF-24DC-4D8E-B011-FB65B9A1006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0" name="Text Box 1">
          <a:extLst>
            <a:ext uri="{FF2B5EF4-FFF2-40B4-BE49-F238E27FC236}">
              <a16:creationId xmlns:a16="http://schemas.microsoft.com/office/drawing/2014/main" id="{FA351E8F-61E9-4312-BF4F-533B3C8C112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1" name="Text Box 1">
          <a:extLst>
            <a:ext uri="{FF2B5EF4-FFF2-40B4-BE49-F238E27FC236}">
              <a16:creationId xmlns:a16="http://schemas.microsoft.com/office/drawing/2014/main" id="{00AD59E0-31A9-4BB0-8999-5670A9BEE5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2" name="Text Box 1">
          <a:extLst>
            <a:ext uri="{FF2B5EF4-FFF2-40B4-BE49-F238E27FC236}">
              <a16:creationId xmlns:a16="http://schemas.microsoft.com/office/drawing/2014/main" id="{3F314844-B317-428A-AC00-D07677AA987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3" name="Text Box 1">
          <a:extLst>
            <a:ext uri="{FF2B5EF4-FFF2-40B4-BE49-F238E27FC236}">
              <a16:creationId xmlns:a16="http://schemas.microsoft.com/office/drawing/2014/main" id="{C9659864-C70C-48C3-AB0A-3AFC30CFDE7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4" name="Text Box 1">
          <a:extLst>
            <a:ext uri="{FF2B5EF4-FFF2-40B4-BE49-F238E27FC236}">
              <a16:creationId xmlns:a16="http://schemas.microsoft.com/office/drawing/2014/main" id="{85D06206-9EF6-4112-8D22-6EE79864829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5" name="Text Box 1">
          <a:extLst>
            <a:ext uri="{FF2B5EF4-FFF2-40B4-BE49-F238E27FC236}">
              <a16:creationId xmlns:a16="http://schemas.microsoft.com/office/drawing/2014/main" id="{FA393943-31A0-40ED-ACD4-D15F703851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6" name="Text Box 1">
          <a:extLst>
            <a:ext uri="{FF2B5EF4-FFF2-40B4-BE49-F238E27FC236}">
              <a16:creationId xmlns:a16="http://schemas.microsoft.com/office/drawing/2014/main" id="{99F9E056-4808-4856-8E77-BC6923C641D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7" name="Text Box 1">
          <a:extLst>
            <a:ext uri="{FF2B5EF4-FFF2-40B4-BE49-F238E27FC236}">
              <a16:creationId xmlns:a16="http://schemas.microsoft.com/office/drawing/2014/main" id="{431F38FB-BD8A-4056-8253-C2DBAAC5A73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8" name="Text Box 1">
          <a:extLst>
            <a:ext uri="{FF2B5EF4-FFF2-40B4-BE49-F238E27FC236}">
              <a16:creationId xmlns:a16="http://schemas.microsoft.com/office/drawing/2014/main" id="{AFD5DE32-C8E9-478A-96DB-E37ACE41EBA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59" name="Text Box 1">
          <a:extLst>
            <a:ext uri="{FF2B5EF4-FFF2-40B4-BE49-F238E27FC236}">
              <a16:creationId xmlns:a16="http://schemas.microsoft.com/office/drawing/2014/main" id="{5886C0AF-AE67-4371-AD2C-65AA2D16A30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0" name="Text Box 1">
          <a:extLst>
            <a:ext uri="{FF2B5EF4-FFF2-40B4-BE49-F238E27FC236}">
              <a16:creationId xmlns:a16="http://schemas.microsoft.com/office/drawing/2014/main" id="{9CC92438-ACA8-4F5F-8F6A-A8207E390C8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1" name="Text Box 1">
          <a:extLst>
            <a:ext uri="{FF2B5EF4-FFF2-40B4-BE49-F238E27FC236}">
              <a16:creationId xmlns:a16="http://schemas.microsoft.com/office/drawing/2014/main" id="{E7985318-11F9-40A9-92A5-B605AA2ED78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2" name="Text Box 1">
          <a:extLst>
            <a:ext uri="{FF2B5EF4-FFF2-40B4-BE49-F238E27FC236}">
              <a16:creationId xmlns:a16="http://schemas.microsoft.com/office/drawing/2014/main" id="{76FCF85F-7B93-4CA8-991C-38316CD1DE5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3" name="Text Box 1">
          <a:extLst>
            <a:ext uri="{FF2B5EF4-FFF2-40B4-BE49-F238E27FC236}">
              <a16:creationId xmlns:a16="http://schemas.microsoft.com/office/drawing/2014/main" id="{47A0AAD5-6814-4DF0-AB7A-F770DF46250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4" name="Text Box 1">
          <a:extLst>
            <a:ext uri="{FF2B5EF4-FFF2-40B4-BE49-F238E27FC236}">
              <a16:creationId xmlns:a16="http://schemas.microsoft.com/office/drawing/2014/main" id="{E4ABC628-2049-4748-8823-1F7A0F43733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5" name="Text Box 1">
          <a:extLst>
            <a:ext uri="{FF2B5EF4-FFF2-40B4-BE49-F238E27FC236}">
              <a16:creationId xmlns:a16="http://schemas.microsoft.com/office/drawing/2014/main" id="{C366099C-CA01-457A-B453-ACF393A347E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6" name="Text Box 1">
          <a:extLst>
            <a:ext uri="{FF2B5EF4-FFF2-40B4-BE49-F238E27FC236}">
              <a16:creationId xmlns:a16="http://schemas.microsoft.com/office/drawing/2014/main" id="{EEE0A0B6-9C88-4B30-A1E8-43A2EC84192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7" name="Text Box 1">
          <a:extLst>
            <a:ext uri="{FF2B5EF4-FFF2-40B4-BE49-F238E27FC236}">
              <a16:creationId xmlns:a16="http://schemas.microsoft.com/office/drawing/2014/main" id="{8CABA64F-470C-4CDB-A03A-6D9709C59E2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8" name="Text Box 1">
          <a:extLst>
            <a:ext uri="{FF2B5EF4-FFF2-40B4-BE49-F238E27FC236}">
              <a16:creationId xmlns:a16="http://schemas.microsoft.com/office/drawing/2014/main" id="{EFA3F69B-7770-4EEC-B9D8-A02B6385087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69" name="Text Box 1">
          <a:extLst>
            <a:ext uri="{FF2B5EF4-FFF2-40B4-BE49-F238E27FC236}">
              <a16:creationId xmlns:a16="http://schemas.microsoft.com/office/drawing/2014/main" id="{9D1BC71C-580A-42D9-A363-150A852F671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0" name="Text Box 1">
          <a:extLst>
            <a:ext uri="{FF2B5EF4-FFF2-40B4-BE49-F238E27FC236}">
              <a16:creationId xmlns:a16="http://schemas.microsoft.com/office/drawing/2014/main" id="{BC858D68-96FA-43B0-84F0-7836B70DF8A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1" name="Text Box 1">
          <a:extLst>
            <a:ext uri="{FF2B5EF4-FFF2-40B4-BE49-F238E27FC236}">
              <a16:creationId xmlns:a16="http://schemas.microsoft.com/office/drawing/2014/main" id="{5F1E91D6-F2E9-4158-8D74-A69755AB435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2" name="Text Box 1">
          <a:extLst>
            <a:ext uri="{FF2B5EF4-FFF2-40B4-BE49-F238E27FC236}">
              <a16:creationId xmlns:a16="http://schemas.microsoft.com/office/drawing/2014/main" id="{C025B0E2-E3B9-4440-9C54-FA0AEA3BD86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3" name="Text Box 1">
          <a:extLst>
            <a:ext uri="{FF2B5EF4-FFF2-40B4-BE49-F238E27FC236}">
              <a16:creationId xmlns:a16="http://schemas.microsoft.com/office/drawing/2014/main" id="{5A51B24E-D41D-4A49-A75F-200CCA7A865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4" name="Text Box 1">
          <a:extLst>
            <a:ext uri="{FF2B5EF4-FFF2-40B4-BE49-F238E27FC236}">
              <a16:creationId xmlns:a16="http://schemas.microsoft.com/office/drawing/2014/main" id="{2F48CA4E-11EF-4E9C-A110-57D654BFF60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5" name="Text Box 1">
          <a:extLst>
            <a:ext uri="{FF2B5EF4-FFF2-40B4-BE49-F238E27FC236}">
              <a16:creationId xmlns:a16="http://schemas.microsoft.com/office/drawing/2014/main" id="{485CEA2D-68C0-4593-8773-3BCBFF33A79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 name="Text Box 1">
          <a:extLst>
            <a:ext uri="{FF2B5EF4-FFF2-40B4-BE49-F238E27FC236}">
              <a16:creationId xmlns:a16="http://schemas.microsoft.com/office/drawing/2014/main" id="{BDE01F38-E3CC-490B-BF3D-EC31789F3BE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 name="Text Box 1">
          <a:extLst>
            <a:ext uri="{FF2B5EF4-FFF2-40B4-BE49-F238E27FC236}">
              <a16:creationId xmlns:a16="http://schemas.microsoft.com/office/drawing/2014/main" id="{38631147-1B94-4861-848E-C3A09AE5C15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 name="Text Box 1">
          <a:extLst>
            <a:ext uri="{FF2B5EF4-FFF2-40B4-BE49-F238E27FC236}">
              <a16:creationId xmlns:a16="http://schemas.microsoft.com/office/drawing/2014/main" id="{DFE64E4A-3A0D-4679-A479-7EB7ADDCAFB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 name="Text Box 1">
          <a:extLst>
            <a:ext uri="{FF2B5EF4-FFF2-40B4-BE49-F238E27FC236}">
              <a16:creationId xmlns:a16="http://schemas.microsoft.com/office/drawing/2014/main" id="{91B6C5C5-8E5D-4B5A-8790-F31B8BB4B03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 name="Text Box 1">
          <a:extLst>
            <a:ext uri="{FF2B5EF4-FFF2-40B4-BE49-F238E27FC236}">
              <a16:creationId xmlns:a16="http://schemas.microsoft.com/office/drawing/2014/main" id="{66FCA721-B9DA-484C-89CC-D996620DB78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1" name="Text Box 1">
          <a:extLst>
            <a:ext uri="{FF2B5EF4-FFF2-40B4-BE49-F238E27FC236}">
              <a16:creationId xmlns:a16="http://schemas.microsoft.com/office/drawing/2014/main" id="{22B0C2F7-E3DB-4418-98F4-EB2BD2775E1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2" name="Text Box 1">
          <a:extLst>
            <a:ext uri="{FF2B5EF4-FFF2-40B4-BE49-F238E27FC236}">
              <a16:creationId xmlns:a16="http://schemas.microsoft.com/office/drawing/2014/main" id="{F8ABB9F3-5838-48E3-BCC0-A1BA95BB2B6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3" name="Text Box 1">
          <a:extLst>
            <a:ext uri="{FF2B5EF4-FFF2-40B4-BE49-F238E27FC236}">
              <a16:creationId xmlns:a16="http://schemas.microsoft.com/office/drawing/2014/main" id="{C6D098BC-C397-4DED-B077-667A7310F95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4" name="Text Box 1">
          <a:extLst>
            <a:ext uri="{FF2B5EF4-FFF2-40B4-BE49-F238E27FC236}">
              <a16:creationId xmlns:a16="http://schemas.microsoft.com/office/drawing/2014/main" id="{630CDB12-46F5-4C95-994D-C0305FC8A0D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5" name="Text Box 1">
          <a:extLst>
            <a:ext uri="{FF2B5EF4-FFF2-40B4-BE49-F238E27FC236}">
              <a16:creationId xmlns:a16="http://schemas.microsoft.com/office/drawing/2014/main" id="{8E3FF351-A777-43D0-A597-D37564DAFE3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 name="Text Box 1">
          <a:extLst>
            <a:ext uri="{FF2B5EF4-FFF2-40B4-BE49-F238E27FC236}">
              <a16:creationId xmlns:a16="http://schemas.microsoft.com/office/drawing/2014/main" id="{E8446280-F47A-4483-9D23-D26A9A46B3B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 name="Text Box 1">
          <a:extLst>
            <a:ext uri="{FF2B5EF4-FFF2-40B4-BE49-F238E27FC236}">
              <a16:creationId xmlns:a16="http://schemas.microsoft.com/office/drawing/2014/main" id="{12709996-B4FB-4910-8373-51FFD002F90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 name="Text Box 1">
          <a:extLst>
            <a:ext uri="{FF2B5EF4-FFF2-40B4-BE49-F238E27FC236}">
              <a16:creationId xmlns:a16="http://schemas.microsoft.com/office/drawing/2014/main" id="{96578B81-DEE1-4C62-9C1B-35706653372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 name="Text Box 1">
          <a:extLst>
            <a:ext uri="{FF2B5EF4-FFF2-40B4-BE49-F238E27FC236}">
              <a16:creationId xmlns:a16="http://schemas.microsoft.com/office/drawing/2014/main" id="{8249E2C6-A5AC-4116-BF06-9F5A185DC50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0" name="Text Box 1">
          <a:extLst>
            <a:ext uri="{FF2B5EF4-FFF2-40B4-BE49-F238E27FC236}">
              <a16:creationId xmlns:a16="http://schemas.microsoft.com/office/drawing/2014/main" id="{AE34B420-CDF1-4379-9A05-7FDBCCB1790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1" name="Text Box 1">
          <a:extLst>
            <a:ext uri="{FF2B5EF4-FFF2-40B4-BE49-F238E27FC236}">
              <a16:creationId xmlns:a16="http://schemas.microsoft.com/office/drawing/2014/main" id="{D58B3253-5D3F-4BEE-8CF9-CC797F6BC27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2" name="Text Box 1">
          <a:extLst>
            <a:ext uri="{FF2B5EF4-FFF2-40B4-BE49-F238E27FC236}">
              <a16:creationId xmlns:a16="http://schemas.microsoft.com/office/drawing/2014/main" id="{83B59622-DC47-4B31-ADA9-09055987611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3" name="Text Box 1">
          <a:extLst>
            <a:ext uri="{FF2B5EF4-FFF2-40B4-BE49-F238E27FC236}">
              <a16:creationId xmlns:a16="http://schemas.microsoft.com/office/drawing/2014/main" id="{1A5BF460-FF75-4B94-9DD8-1AE597AEE71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4" name="Text Box 1">
          <a:extLst>
            <a:ext uri="{FF2B5EF4-FFF2-40B4-BE49-F238E27FC236}">
              <a16:creationId xmlns:a16="http://schemas.microsoft.com/office/drawing/2014/main" id="{6D7ACC6D-A476-4E5E-9961-75713A67671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5" name="Text Box 1">
          <a:extLst>
            <a:ext uri="{FF2B5EF4-FFF2-40B4-BE49-F238E27FC236}">
              <a16:creationId xmlns:a16="http://schemas.microsoft.com/office/drawing/2014/main" id="{C4CC6147-1A33-460B-BFF7-096777A70C9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6" name="Text Box 1">
          <a:extLst>
            <a:ext uri="{FF2B5EF4-FFF2-40B4-BE49-F238E27FC236}">
              <a16:creationId xmlns:a16="http://schemas.microsoft.com/office/drawing/2014/main" id="{5D8D8550-DA06-4096-8032-07CCE075951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7" name="Text Box 1">
          <a:extLst>
            <a:ext uri="{FF2B5EF4-FFF2-40B4-BE49-F238E27FC236}">
              <a16:creationId xmlns:a16="http://schemas.microsoft.com/office/drawing/2014/main" id="{2992C78F-25D8-4D21-8CB1-7390F8FB1D3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8" name="Text Box 1">
          <a:extLst>
            <a:ext uri="{FF2B5EF4-FFF2-40B4-BE49-F238E27FC236}">
              <a16:creationId xmlns:a16="http://schemas.microsoft.com/office/drawing/2014/main" id="{7994E4FE-1FDE-4796-9515-01779A75759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9" name="Text Box 1">
          <a:extLst>
            <a:ext uri="{FF2B5EF4-FFF2-40B4-BE49-F238E27FC236}">
              <a16:creationId xmlns:a16="http://schemas.microsoft.com/office/drawing/2014/main" id="{EA20C383-8825-44D9-9CC3-D24B40488B1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0" name="Text Box 1">
          <a:extLst>
            <a:ext uri="{FF2B5EF4-FFF2-40B4-BE49-F238E27FC236}">
              <a16:creationId xmlns:a16="http://schemas.microsoft.com/office/drawing/2014/main" id="{7904C007-3FB5-4AE9-9ABA-C4AA2890644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1" name="Text Box 1">
          <a:extLst>
            <a:ext uri="{FF2B5EF4-FFF2-40B4-BE49-F238E27FC236}">
              <a16:creationId xmlns:a16="http://schemas.microsoft.com/office/drawing/2014/main" id="{DC72EB95-AC3E-45F4-96EC-E371C7F7D18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2" name="Text Box 1">
          <a:extLst>
            <a:ext uri="{FF2B5EF4-FFF2-40B4-BE49-F238E27FC236}">
              <a16:creationId xmlns:a16="http://schemas.microsoft.com/office/drawing/2014/main" id="{3462AFD9-236A-48E9-B475-ECB0A29764F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3" name="Text Box 1">
          <a:extLst>
            <a:ext uri="{FF2B5EF4-FFF2-40B4-BE49-F238E27FC236}">
              <a16:creationId xmlns:a16="http://schemas.microsoft.com/office/drawing/2014/main" id="{84274F3B-AF4C-4741-AB3C-23D6B08804D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4" name="Text Box 1">
          <a:extLst>
            <a:ext uri="{FF2B5EF4-FFF2-40B4-BE49-F238E27FC236}">
              <a16:creationId xmlns:a16="http://schemas.microsoft.com/office/drawing/2014/main" id="{83D3F935-3A8D-4B74-B3C3-9ADB5B1AC33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5" name="Text Box 1">
          <a:extLst>
            <a:ext uri="{FF2B5EF4-FFF2-40B4-BE49-F238E27FC236}">
              <a16:creationId xmlns:a16="http://schemas.microsoft.com/office/drawing/2014/main" id="{33330C3E-8A0A-4C73-8D3D-AB731AA4C23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6" name="Text Box 1">
          <a:extLst>
            <a:ext uri="{FF2B5EF4-FFF2-40B4-BE49-F238E27FC236}">
              <a16:creationId xmlns:a16="http://schemas.microsoft.com/office/drawing/2014/main" id="{ADE868ED-9712-4374-A3F6-66937E239D4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7" name="Text Box 1">
          <a:extLst>
            <a:ext uri="{FF2B5EF4-FFF2-40B4-BE49-F238E27FC236}">
              <a16:creationId xmlns:a16="http://schemas.microsoft.com/office/drawing/2014/main" id="{A939A52B-BD38-44FF-94AB-8AB5648ED3E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8" name="Text Box 1">
          <a:extLst>
            <a:ext uri="{FF2B5EF4-FFF2-40B4-BE49-F238E27FC236}">
              <a16:creationId xmlns:a16="http://schemas.microsoft.com/office/drawing/2014/main" id="{B31D0156-1A1E-412A-8880-8733D3D8C81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09" name="Text Box 1">
          <a:extLst>
            <a:ext uri="{FF2B5EF4-FFF2-40B4-BE49-F238E27FC236}">
              <a16:creationId xmlns:a16="http://schemas.microsoft.com/office/drawing/2014/main" id="{F19C2204-64EF-4463-87AA-0D84123FE74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0" name="Text Box 1">
          <a:extLst>
            <a:ext uri="{FF2B5EF4-FFF2-40B4-BE49-F238E27FC236}">
              <a16:creationId xmlns:a16="http://schemas.microsoft.com/office/drawing/2014/main" id="{A067BE51-DE6E-460A-9D69-D83D0E8BB04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1" name="Text Box 1">
          <a:extLst>
            <a:ext uri="{FF2B5EF4-FFF2-40B4-BE49-F238E27FC236}">
              <a16:creationId xmlns:a16="http://schemas.microsoft.com/office/drawing/2014/main" id="{A14F11D8-04F1-4402-B3B1-5678779E6FD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2" name="Text Box 1">
          <a:extLst>
            <a:ext uri="{FF2B5EF4-FFF2-40B4-BE49-F238E27FC236}">
              <a16:creationId xmlns:a16="http://schemas.microsoft.com/office/drawing/2014/main" id="{A4EAD1D3-137C-4337-B620-9ADAE791657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3" name="Text Box 1">
          <a:extLst>
            <a:ext uri="{FF2B5EF4-FFF2-40B4-BE49-F238E27FC236}">
              <a16:creationId xmlns:a16="http://schemas.microsoft.com/office/drawing/2014/main" id="{BC9CF402-6373-4752-8B23-493DB5A9BB2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4" name="Text Box 1">
          <a:extLst>
            <a:ext uri="{FF2B5EF4-FFF2-40B4-BE49-F238E27FC236}">
              <a16:creationId xmlns:a16="http://schemas.microsoft.com/office/drawing/2014/main" id="{F1A4AF28-4F54-4670-B316-263CA2ED4D4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5" name="Text Box 1">
          <a:extLst>
            <a:ext uri="{FF2B5EF4-FFF2-40B4-BE49-F238E27FC236}">
              <a16:creationId xmlns:a16="http://schemas.microsoft.com/office/drawing/2014/main" id="{4ECD44E6-94B3-47EE-B513-8FFA05ED55B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6" name="Text Box 1">
          <a:extLst>
            <a:ext uri="{FF2B5EF4-FFF2-40B4-BE49-F238E27FC236}">
              <a16:creationId xmlns:a16="http://schemas.microsoft.com/office/drawing/2014/main" id="{108147CF-7997-4D59-8A5F-563DBA908AF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7" name="Text Box 1">
          <a:extLst>
            <a:ext uri="{FF2B5EF4-FFF2-40B4-BE49-F238E27FC236}">
              <a16:creationId xmlns:a16="http://schemas.microsoft.com/office/drawing/2014/main" id="{CF702F8C-A511-476B-A64B-978B1845C50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8" name="Text Box 1">
          <a:extLst>
            <a:ext uri="{FF2B5EF4-FFF2-40B4-BE49-F238E27FC236}">
              <a16:creationId xmlns:a16="http://schemas.microsoft.com/office/drawing/2014/main" id="{BF2D8455-492B-456E-8E3B-8E44E0D55C9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19" name="Text Box 1">
          <a:extLst>
            <a:ext uri="{FF2B5EF4-FFF2-40B4-BE49-F238E27FC236}">
              <a16:creationId xmlns:a16="http://schemas.microsoft.com/office/drawing/2014/main" id="{2521FED8-3CD6-418C-88DB-6AFE2E18AD2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0" name="Text Box 1">
          <a:extLst>
            <a:ext uri="{FF2B5EF4-FFF2-40B4-BE49-F238E27FC236}">
              <a16:creationId xmlns:a16="http://schemas.microsoft.com/office/drawing/2014/main" id="{FA6544BD-6A9D-4E24-B174-D924EC38ACD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1" name="Text Box 1">
          <a:extLst>
            <a:ext uri="{FF2B5EF4-FFF2-40B4-BE49-F238E27FC236}">
              <a16:creationId xmlns:a16="http://schemas.microsoft.com/office/drawing/2014/main" id="{A00371D5-E93F-43F2-B003-568EA3D47B6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2" name="Text Box 1">
          <a:extLst>
            <a:ext uri="{FF2B5EF4-FFF2-40B4-BE49-F238E27FC236}">
              <a16:creationId xmlns:a16="http://schemas.microsoft.com/office/drawing/2014/main" id="{B38F248D-B722-4582-BBAD-025A67DF91D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3" name="Text Box 1">
          <a:extLst>
            <a:ext uri="{FF2B5EF4-FFF2-40B4-BE49-F238E27FC236}">
              <a16:creationId xmlns:a16="http://schemas.microsoft.com/office/drawing/2014/main" id="{70CD0A33-3A84-4E33-998B-21F791E0E91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4" name="Text Box 1">
          <a:extLst>
            <a:ext uri="{FF2B5EF4-FFF2-40B4-BE49-F238E27FC236}">
              <a16:creationId xmlns:a16="http://schemas.microsoft.com/office/drawing/2014/main" id="{F33627BB-6B51-40B4-A61B-150FA5D9136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5" name="Text Box 1">
          <a:extLst>
            <a:ext uri="{FF2B5EF4-FFF2-40B4-BE49-F238E27FC236}">
              <a16:creationId xmlns:a16="http://schemas.microsoft.com/office/drawing/2014/main" id="{F6275A27-BF78-45BE-9376-F9D9F97D2C3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6" name="Text Box 1">
          <a:extLst>
            <a:ext uri="{FF2B5EF4-FFF2-40B4-BE49-F238E27FC236}">
              <a16:creationId xmlns:a16="http://schemas.microsoft.com/office/drawing/2014/main" id="{E5593C1D-7FA0-42B4-9B25-DBC9F333340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7" name="Text Box 1">
          <a:extLst>
            <a:ext uri="{FF2B5EF4-FFF2-40B4-BE49-F238E27FC236}">
              <a16:creationId xmlns:a16="http://schemas.microsoft.com/office/drawing/2014/main" id="{985D715A-3676-4D10-AF7E-224D5400E66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8" name="Text Box 1">
          <a:extLst>
            <a:ext uri="{FF2B5EF4-FFF2-40B4-BE49-F238E27FC236}">
              <a16:creationId xmlns:a16="http://schemas.microsoft.com/office/drawing/2014/main" id="{59B0EE8D-9B60-46D9-9513-447D809D0D8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29" name="Text Box 1">
          <a:extLst>
            <a:ext uri="{FF2B5EF4-FFF2-40B4-BE49-F238E27FC236}">
              <a16:creationId xmlns:a16="http://schemas.microsoft.com/office/drawing/2014/main" id="{35033E23-2222-4B75-BD6F-190D460947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0" name="Text Box 1">
          <a:extLst>
            <a:ext uri="{FF2B5EF4-FFF2-40B4-BE49-F238E27FC236}">
              <a16:creationId xmlns:a16="http://schemas.microsoft.com/office/drawing/2014/main" id="{EE88F665-FC04-44C6-AA13-8884027F7F5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1" name="Text Box 1">
          <a:extLst>
            <a:ext uri="{FF2B5EF4-FFF2-40B4-BE49-F238E27FC236}">
              <a16:creationId xmlns:a16="http://schemas.microsoft.com/office/drawing/2014/main" id="{6957D44B-3F28-4271-83E7-26FC9F30B01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2" name="Text Box 1">
          <a:extLst>
            <a:ext uri="{FF2B5EF4-FFF2-40B4-BE49-F238E27FC236}">
              <a16:creationId xmlns:a16="http://schemas.microsoft.com/office/drawing/2014/main" id="{9A8424D9-094E-4519-B476-0B923E6F1BF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3" name="Text Box 1">
          <a:extLst>
            <a:ext uri="{FF2B5EF4-FFF2-40B4-BE49-F238E27FC236}">
              <a16:creationId xmlns:a16="http://schemas.microsoft.com/office/drawing/2014/main" id="{85E7AFDB-44D5-4862-A406-CA430CDA337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4" name="Text Box 1">
          <a:extLst>
            <a:ext uri="{FF2B5EF4-FFF2-40B4-BE49-F238E27FC236}">
              <a16:creationId xmlns:a16="http://schemas.microsoft.com/office/drawing/2014/main" id="{60AB0AD9-9CBF-45E2-87B7-1461D99CCDA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5" name="Text Box 1">
          <a:extLst>
            <a:ext uri="{FF2B5EF4-FFF2-40B4-BE49-F238E27FC236}">
              <a16:creationId xmlns:a16="http://schemas.microsoft.com/office/drawing/2014/main" id="{906A480E-972B-4B60-8447-7029CE46DE5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6" name="Text Box 1">
          <a:extLst>
            <a:ext uri="{FF2B5EF4-FFF2-40B4-BE49-F238E27FC236}">
              <a16:creationId xmlns:a16="http://schemas.microsoft.com/office/drawing/2014/main" id="{80AA3360-1586-4CFD-92D9-A3693DF7BD5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7" name="Text Box 1">
          <a:extLst>
            <a:ext uri="{FF2B5EF4-FFF2-40B4-BE49-F238E27FC236}">
              <a16:creationId xmlns:a16="http://schemas.microsoft.com/office/drawing/2014/main" id="{9BE0050A-D034-4EE6-9756-A7E75DD6D49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8" name="Text Box 1">
          <a:extLst>
            <a:ext uri="{FF2B5EF4-FFF2-40B4-BE49-F238E27FC236}">
              <a16:creationId xmlns:a16="http://schemas.microsoft.com/office/drawing/2014/main" id="{742D11BA-8104-486B-AD58-95028F41D2D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39" name="Text Box 1">
          <a:extLst>
            <a:ext uri="{FF2B5EF4-FFF2-40B4-BE49-F238E27FC236}">
              <a16:creationId xmlns:a16="http://schemas.microsoft.com/office/drawing/2014/main" id="{F80DAC0E-61E2-410A-8ACC-8BFEF8B3B14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0" name="Text Box 1">
          <a:extLst>
            <a:ext uri="{FF2B5EF4-FFF2-40B4-BE49-F238E27FC236}">
              <a16:creationId xmlns:a16="http://schemas.microsoft.com/office/drawing/2014/main" id="{86E8057F-CDB3-470F-94F9-3974022640E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1" name="Text Box 1">
          <a:extLst>
            <a:ext uri="{FF2B5EF4-FFF2-40B4-BE49-F238E27FC236}">
              <a16:creationId xmlns:a16="http://schemas.microsoft.com/office/drawing/2014/main" id="{CD798587-EEAC-4206-839F-3C8F9E2E03C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2" name="Text Box 1">
          <a:extLst>
            <a:ext uri="{FF2B5EF4-FFF2-40B4-BE49-F238E27FC236}">
              <a16:creationId xmlns:a16="http://schemas.microsoft.com/office/drawing/2014/main" id="{FB3EE1FB-1435-4E85-8B78-CC126903A29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3" name="Text Box 1">
          <a:extLst>
            <a:ext uri="{FF2B5EF4-FFF2-40B4-BE49-F238E27FC236}">
              <a16:creationId xmlns:a16="http://schemas.microsoft.com/office/drawing/2014/main" id="{E17AA227-D1D1-4884-AB78-8A936F046FD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4" name="Text Box 1">
          <a:extLst>
            <a:ext uri="{FF2B5EF4-FFF2-40B4-BE49-F238E27FC236}">
              <a16:creationId xmlns:a16="http://schemas.microsoft.com/office/drawing/2014/main" id="{15D29227-2D58-4C6D-83A6-49463310F2A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5" name="Text Box 1">
          <a:extLst>
            <a:ext uri="{FF2B5EF4-FFF2-40B4-BE49-F238E27FC236}">
              <a16:creationId xmlns:a16="http://schemas.microsoft.com/office/drawing/2014/main" id="{EE9530A3-4E2F-4053-91E0-4496523E69F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6" name="Text Box 1">
          <a:extLst>
            <a:ext uri="{FF2B5EF4-FFF2-40B4-BE49-F238E27FC236}">
              <a16:creationId xmlns:a16="http://schemas.microsoft.com/office/drawing/2014/main" id="{5D801757-1056-44AE-AE2F-80DC9C449DD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7" name="Text Box 1">
          <a:extLst>
            <a:ext uri="{FF2B5EF4-FFF2-40B4-BE49-F238E27FC236}">
              <a16:creationId xmlns:a16="http://schemas.microsoft.com/office/drawing/2014/main" id="{4AE914DD-71AA-4757-A50E-3E850E0A346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8" name="Text Box 1">
          <a:extLst>
            <a:ext uri="{FF2B5EF4-FFF2-40B4-BE49-F238E27FC236}">
              <a16:creationId xmlns:a16="http://schemas.microsoft.com/office/drawing/2014/main" id="{F5AA2CEA-04BE-46AD-ADDC-641CB5155F9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49" name="Text Box 1">
          <a:extLst>
            <a:ext uri="{FF2B5EF4-FFF2-40B4-BE49-F238E27FC236}">
              <a16:creationId xmlns:a16="http://schemas.microsoft.com/office/drawing/2014/main" id="{12F07C16-DBAE-4DB0-B743-79803202D4A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0" name="Text Box 1">
          <a:extLst>
            <a:ext uri="{FF2B5EF4-FFF2-40B4-BE49-F238E27FC236}">
              <a16:creationId xmlns:a16="http://schemas.microsoft.com/office/drawing/2014/main" id="{BD5440BB-791A-40AC-892F-974D3640B5B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1" name="Text Box 1">
          <a:extLst>
            <a:ext uri="{FF2B5EF4-FFF2-40B4-BE49-F238E27FC236}">
              <a16:creationId xmlns:a16="http://schemas.microsoft.com/office/drawing/2014/main" id="{CFE9BFE6-F97D-40C9-B303-3B51961D36E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2" name="Text Box 1">
          <a:extLst>
            <a:ext uri="{FF2B5EF4-FFF2-40B4-BE49-F238E27FC236}">
              <a16:creationId xmlns:a16="http://schemas.microsoft.com/office/drawing/2014/main" id="{8CABB942-7695-4708-9033-F3E11CC504F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3" name="Text Box 1">
          <a:extLst>
            <a:ext uri="{FF2B5EF4-FFF2-40B4-BE49-F238E27FC236}">
              <a16:creationId xmlns:a16="http://schemas.microsoft.com/office/drawing/2014/main" id="{59C31ED1-4E3F-413E-899C-BB2A818EC23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4" name="Text Box 1">
          <a:extLst>
            <a:ext uri="{FF2B5EF4-FFF2-40B4-BE49-F238E27FC236}">
              <a16:creationId xmlns:a16="http://schemas.microsoft.com/office/drawing/2014/main" id="{86E6B456-12E8-4888-9365-DB4BA8C3C08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5" name="Text Box 1">
          <a:extLst>
            <a:ext uri="{FF2B5EF4-FFF2-40B4-BE49-F238E27FC236}">
              <a16:creationId xmlns:a16="http://schemas.microsoft.com/office/drawing/2014/main" id="{E892FDDC-FB2E-41BA-BC40-D01EE065318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6" name="Text Box 1">
          <a:extLst>
            <a:ext uri="{FF2B5EF4-FFF2-40B4-BE49-F238E27FC236}">
              <a16:creationId xmlns:a16="http://schemas.microsoft.com/office/drawing/2014/main" id="{BE97A52A-F9BC-4482-9429-9596B806B57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7" name="Text Box 1">
          <a:extLst>
            <a:ext uri="{FF2B5EF4-FFF2-40B4-BE49-F238E27FC236}">
              <a16:creationId xmlns:a16="http://schemas.microsoft.com/office/drawing/2014/main" id="{B024D2D0-501A-4E92-BDF3-FFA7491CA5F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8" name="Text Box 1">
          <a:extLst>
            <a:ext uri="{FF2B5EF4-FFF2-40B4-BE49-F238E27FC236}">
              <a16:creationId xmlns:a16="http://schemas.microsoft.com/office/drawing/2014/main" id="{2AD56A9A-98EB-4864-8BC8-9A190BF355F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59" name="Text Box 1">
          <a:extLst>
            <a:ext uri="{FF2B5EF4-FFF2-40B4-BE49-F238E27FC236}">
              <a16:creationId xmlns:a16="http://schemas.microsoft.com/office/drawing/2014/main" id="{7C15E221-1B55-43DD-8580-D462232FACE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0" name="Text Box 1">
          <a:extLst>
            <a:ext uri="{FF2B5EF4-FFF2-40B4-BE49-F238E27FC236}">
              <a16:creationId xmlns:a16="http://schemas.microsoft.com/office/drawing/2014/main" id="{48DC25C5-8A32-44E3-A186-04046B336F8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1" name="Text Box 1">
          <a:extLst>
            <a:ext uri="{FF2B5EF4-FFF2-40B4-BE49-F238E27FC236}">
              <a16:creationId xmlns:a16="http://schemas.microsoft.com/office/drawing/2014/main" id="{AD93F8B6-E091-4DBE-B004-7B36F3097B4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2" name="Text Box 1">
          <a:extLst>
            <a:ext uri="{FF2B5EF4-FFF2-40B4-BE49-F238E27FC236}">
              <a16:creationId xmlns:a16="http://schemas.microsoft.com/office/drawing/2014/main" id="{84E4D122-57C9-40DE-ABCE-26D6C58B0E5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3" name="Text Box 1">
          <a:extLst>
            <a:ext uri="{FF2B5EF4-FFF2-40B4-BE49-F238E27FC236}">
              <a16:creationId xmlns:a16="http://schemas.microsoft.com/office/drawing/2014/main" id="{DAEDCEBD-5205-4A2D-9981-0F024B3EA82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4" name="Text Box 1">
          <a:extLst>
            <a:ext uri="{FF2B5EF4-FFF2-40B4-BE49-F238E27FC236}">
              <a16:creationId xmlns:a16="http://schemas.microsoft.com/office/drawing/2014/main" id="{0ABF14B2-011C-459C-8A27-9EC9349C6FD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5" name="Text Box 1">
          <a:extLst>
            <a:ext uri="{FF2B5EF4-FFF2-40B4-BE49-F238E27FC236}">
              <a16:creationId xmlns:a16="http://schemas.microsoft.com/office/drawing/2014/main" id="{6A28A207-CB22-49C8-A661-1B09A222C21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6" name="Text Box 1">
          <a:extLst>
            <a:ext uri="{FF2B5EF4-FFF2-40B4-BE49-F238E27FC236}">
              <a16:creationId xmlns:a16="http://schemas.microsoft.com/office/drawing/2014/main" id="{9904DCDC-A229-42C0-B881-87353ED342F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7" name="Text Box 1">
          <a:extLst>
            <a:ext uri="{FF2B5EF4-FFF2-40B4-BE49-F238E27FC236}">
              <a16:creationId xmlns:a16="http://schemas.microsoft.com/office/drawing/2014/main" id="{52A6D092-DA03-4362-9DD8-5E5E2BD9E31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8" name="Text Box 1">
          <a:extLst>
            <a:ext uri="{FF2B5EF4-FFF2-40B4-BE49-F238E27FC236}">
              <a16:creationId xmlns:a16="http://schemas.microsoft.com/office/drawing/2014/main" id="{D352DE1E-7538-4447-A678-6A07C4B367B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69" name="Text Box 1">
          <a:extLst>
            <a:ext uri="{FF2B5EF4-FFF2-40B4-BE49-F238E27FC236}">
              <a16:creationId xmlns:a16="http://schemas.microsoft.com/office/drawing/2014/main" id="{EC4375A8-AFA7-4266-8210-E38B20B1402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0" name="Text Box 1">
          <a:extLst>
            <a:ext uri="{FF2B5EF4-FFF2-40B4-BE49-F238E27FC236}">
              <a16:creationId xmlns:a16="http://schemas.microsoft.com/office/drawing/2014/main" id="{0937DC29-BCD3-4CEA-A49A-DEC6DAEB853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1" name="Text Box 1">
          <a:extLst>
            <a:ext uri="{FF2B5EF4-FFF2-40B4-BE49-F238E27FC236}">
              <a16:creationId xmlns:a16="http://schemas.microsoft.com/office/drawing/2014/main" id="{23271CFC-7F20-4E2F-A3C4-0C77A018734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2" name="Text Box 1">
          <a:extLst>
            <a:ext uri="{FF2B5EF4-FFF2-40B4-BE49-F238E27FC236}">
              <a16:creationId xmlns:a16="http://schemas.microsoft.com/office/drawing/2014/main" id="{DD3D505D-E225-4FC5-A887-EE7AABB1C46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3" name="Text Box 1">
          <a:extLst>
            <a:ext uri="{FF2B5EF4-FFF2-40B4-BE49-F238E27FC236}">
              <a16:creationId xmlns:a16="http://schemas.microsoft.com/office/drawing/2014/main" id="{B65A3246-BC72-4A29-9836-55FE222CDFA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4" name="Text Box 1">
          <a:extLst>
            <a:ext uri="{FF2B5EF4-FFF2-40B4-BE49-F238E27FC236}">
              <a16:creationId xmlns:a16="http://schemas.microsoft.com/office/drawing/2014/main" id="{4A46919C-62B7-41E8-87AE-D6ECC3862BB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5" name="Text Box 1">
          <a:extLst>
            <a:ext uri="{FF2B5EF4-FFF2-40B4-BE49-F238E27FC236}">
              <a16:creationId xmlns:a16="http://schemas.microsoft.com/office/drawing/2014/main" id="{7D09DF53-7CCC-4940-BEC2-BEDED21158C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6" name="Text Box 1">
          <a:extLst>
            <a:ext uri="{FF2B5EF4-FFF2-40B4-BE49-F238E27FC236}">
              <a16:creationId xmlns:a16="http://schemas.microsoft.com/office/drawing/2014/main" id="{F73A36C1-EB88-48C3-9A2B-04E3D3A7D56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7" name="Text Box 1">
          <a:extLst>
            <a:ext uri="{FF2B5EF4-FFF2-40B4-BE49-F238E27FC236}">
              <a16:creationId xmlns:a16="http://schemas.microsoft.com/office/drawing/2014/main" id="{7DFD5857-3C8D-4ABE-B231-C0ADB5706C2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8" name="Text Box 1">
          <a:extLst>
            <a:ext uri="{FF2B5EF4-FFF2-40B4-BE49-F238E27FC236}">
              <a16:creationId xmlns:a16="http://schemas.microsoft.com/office/drawing/2014/main" id="{4705B2A5-CE2C-4876-B292-9E2D75BB14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79" name="Text Box 1">
          <a:extLst>
            <a:ext uri="{FF2B5EF4-FFF2-40B4-BE49-F238E27FC236}">
              <a16:creationId xmlns:a16="http://schemas.microsoft.com/office/drawing/2014/main" id="{A5EDE6F1-6441-4D77-A826-46E8EAE4D2E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0" name="Text Box 1">
          <a:extLst>
            <a:ext uri="{FF2B5EF4-FFF2-40B4-BE49-F238E27FC236}">
              <a16:creationId xmlns:a16="http://schemas.microsoft.com/office/drawing/2014/main" id="{AA5CCAA9-7944-4893-B63B-E737187B8DD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1" name="Text Box 1">
          <a:extLst>
            <a:ext uri="{FF2B5EF4-FFF2-40B4-BE49-F238E27FC236}">
              <a16:creationId xmlns:a16="http://schemas.microsoft.com/office/drawing/2014/main" id="{16948E0E-3DEC-4F19-9D7B-CDAA9069801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2" name="Text Box 1">
          <a:extLst>
            <a:ext uri="{FF2B5EF4-FFF2-40B4-BE49-F238E27FC236}">
              <a16:creationId xmlns:a16="http://schemas.microsoft.com/office/drawing/2014/main" id="{930627B8-2D5E-4F26-A6E1-921B374EC89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3" name="Text Box 1">
          <a:extLst>
            <a:ext uri="{FF2B5EF4-FFF2-40B4-BE49-F238E27FC236}">
              <a16:creationId xmlns:a16="http://schemas.microsoft.com/office/drawing/2014/main" id="{FDA95BCF-FFFD-4260-82B7-6F2C4EADBCD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4" name="Text Box 1">
          <a:extLst>
            <a:ext uri="{FF2B5EF4-FFF2-40B4-BE49-F238E27FC236}">
              <a16:creationId xmlns:a16="http://schemas.microsoft.com/office/drawing/2014/main" id="{3A69ECC5-D76C-4127-8862-57CD05BC187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5" name="Text Box 1">
          <a:extLst>
            <a:ext uri="{FF2B5EF4-FFF2-40B4-BE49-F238E27FC236}">
              <a16:creationId xmlns:a16="http://schemas.microsoft.com/office/drawing/2014/main" id="{12141DEA-4583-44A6-B39C-20D269DB0CD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6" name="Text Box 1">
          <a:extLst>
            <a:ext uri="{FF2B5EF4-FFF2-40B4-BE49-F238E27FC236}">
              <a16:creationId xmlns:a16="http://schemas.microsoft.com/office/drawing/2014/main" id="{00DFCE26-349E-46CA-8F66-93BD68C08B7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7" name="Text Box 1">
          <a:extLst>
            <a:ext uri="{FF2B5EF4-FFF2-40B4-BE49-F238E27FC236}">
              <a16:creationId xmlns:a16="http://schemas.microsoft.com/office/drawing/2014/main" id="{21CCCF4F-327D-444F-9B22-E6E98943326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8" name="Text Box 1">
          <a:extLst>
            <a:ext uri="{FF2B5EF4-FFF2-40B4-BE49-F238E27FC236}">
              <a16:creationId xmlns:a16="http://schemas.microsoft.com/office/drawing/2014/main" id="{0573BA1E-B770-4BC7-BACC-38AB7691DAB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89" name="Text Box 1">
          <a:extLst>
            <a:ext uri="{FF2B5EF4-FFF2-40B4-BE49-F238E27FC236}">
              <a16:creationId xmlns:a16="http://schemas.microsoft.com/office/drawing/2014/main" id="{E0C334C9-FC94-43B5-A895-8934317A40D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0" name="Text Box 1">
          <a:extLst>
            <a:ext uri="{FF2B5EF4-FFF2-40B4-BE49-F238E27FC236}">
              <a16:creationId xmlns:a16="http://schemas.microsoft.com/office/drawing/2014/main" id="{DFEFC0CA-B39E-4E19-8974-DBC133431E3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1" name="Text Box 1">
          <a:extLst>
            <a:ext uri="{FF2B5EF4-FFF2-40B4-BE49-F238E27FC236}">
              <a16:creationId xmlns:a16="http://schemas.microsoft.com/office/drawing/2014/main" id="{6DA781C9-C565-4A5D-B93E-505EE26A16C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2" name="Text Box 1">
          <a:extLst>
            <a:ext uri="{FF2B5EF4-FFF2-40B4-BE49-F238E27FC236}">
              <a16:creationId xmlns:a16="http://schemas.microsoft.com/office/drawing/2014/main" id="{00C6CC3C-4CA0-4045-93C6-C3A491BBE42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3" name="Text Box 1">
          <a:extLst>
            <a:ext uri="{FF2B5EF4-FFF2-40B4-BE49-F238E27FC236}">
              <a16:creationId xmlns:a16="http://schemas.microsoft.com/office/drawing/2014/main" id="{72810B84-1CE0-4D05-A63D-4E2AC8953F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4" name="Text Box 1">
          <a:extLst>
            <a:ext uri="{FF2B5EF4-FFF2-40B4-BE49-F238E27FC236}">
              <a16:creationId xmlns:a16="http://schemas.microsoft.com/office/drawing/2014/main" id="{3C47E8CA-B06A-4BFE-A489-B5F535FEEBB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5" name="Text Box 1">
          <a:extLst>
            <a:ext uri="{FF2B5EF4-FFF2-40B4-BE49-F238E27FC236}">
              <a16:creationId xmlns:a16="http://schemas.microsoft.com/office/drawing/2014/main" id="{D92E4E74-1BA8-4525-9F3A-FD1A81AA598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6" name="Text Box 1">
          <a:extLst>
            <a:ext uri="{FF2B5EF4-FFF2-40B4-BE49-F238E27FC236}">
              <a16:creationId xmlns:a16="http://schemas.microsoft.com/office/drawing/2014/main" id="{B5B49319-1918-41A5-B3C2-1322B5A859F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7" name="Text Box 1">
          <a:extLst>
            <a:ext uri="{FF2B5EF4-FFF2-40B4-BE49-F238E27FC236}">
              <a16:creationId xmlns:a16="http://schemas.microsoft.com/office/drawing/2014/main" id="{8F6F97A8-0E41-4FD0-9671-24F8F1E11F0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8" name="Text Box 1">
          <a:extLst>
            <a:ext uri="{FF2B5EF4-FFF2-40B4-BE49-F238E27FC236}">
              <a16:creationId xmlns:a16="http://schemas.microsoft.com/office/drawing/2014/main" id="{59FD8544-AD4F-4205-B760-F50AD0A22B6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299" name="Text Box 1">
          <a:extLst>
            <a:ext uri="{FF2B5EF4-FFF2-40B4-BE49-F238E27FC236}">
              <a16:creationId xmlns:a16="http://schemas.microsoft.com/office/drawing/2014/main" id="{BC50AD12-E098-4D75-81CF-76376E81796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0" name="Text Box 1">
          <a:extLst>
            <a:ext uri="{FF2B5EF4-FFF2-40B4-BE49-F238E27FC236}">
              <a16:creationId xmlns:a16="http://schemas.microsoft.com/office/drawing/2014/main" id="{32C9B2FF-F168-4F65-8A83-1F45F36FF4A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1" name="Text Box 1">
          <a:extLst>
            <a:ext uri="{FF2B5EF4-FFF2-40B4-BE49-F238E27FC236}">
              <a16:creationId xmlns:a16="http://schemas.microsoft.com/office/drawing/2014/main" id="{1A3E4BCC-5EBF-4AB6-B95A-C9CF824998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2" name="Text Box 1">
          <a:extLst>
            <a:ext uri="{FF2B5EF4-FFF2-40B4-BE49-F238E27FC236}">
              <a16:creationId xmlns:a16="http://schemas.microsoft.com/office/drawing/2014/main" id="{4A650A65-E049-4414-92E2-198D4E53454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3" name="Text Box 1">
          <a:extLst>
            <a:ext uri="{FF2B5EF4-FFF2-40B4-BE49-F238E27FC236}">
              <a16:creationId xmlns:a16="http://schemas.microsoft.com/office/drawing/2014/main" id="{2CA689BA-A38E-4AA8-BC0C-86BFB9F4C5A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4" name="Text Box 1">
          <a:extLst>
            <a:ext uri="{FF2B5EF4-FFF2-40B4-BE49-F238E27FC236}">
              <a16:creationId xmlns:a16="http://schemas.microsoft.com/office/drawing/2014/main" id="{F316C596-2F30-40AD-97A1-7DB165ACC76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5" name="Text Box 1">
          <a:extLst>
            <a:ext uri="{FF2B5EF4-FFF2-40B4-BE49-F238E27FC236}">
              <a16:creationId xmlns:a16="http://schemas.microsoft.com/office/drawing/2014/main" id="{C5F36539-C0FD-4E62-A389-F65D5D46C20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6" name="Text Box 1">
          <a:extLst>
            <a:ext uri="{FF2B5EF4-FFF2-40B4-BE49-F238E27FC236}">
              <a16:creationId xmlns:a16="http://schemas.microsoft.com/office/drawing/2014/main" id="{9142F3CF-213B-46F5-9B98-67DD82339DE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7" name="Text Box 1">
          <a:extLst>
            <a:ext uri="{FF2B5EF4-FFF2-40B4-BE49-F238E27FC236}">
              <a16:creationId xmlns:a16="http://schemas.microsoft.com/office/drawing/2014/main" id="{1E2D6D79-932E-44DF-9E6C-A679382DE39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8" name="Text Box 1">
          <a:extLst>
            <a:ext uri="{FF2B5EF4-FFF2-40B4-BE49-F238E27FC236}">
              <a16:creationId xmlns:a16="http://schemas.microsoft.com/office/drawing/2014/main" id="{4D852635-99AB-454B-BF9E-A8E3770D96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09" name="Text Box 1">
          <a:extLst>
            <a:ext uri="{FF2B5EF4-FFF2-40B4-BE49-F238E27FC236}">
              <a16:creationId xmlns:a16="http://schemas.microsoft.com/office/drawing/2014/main" id="{6C59EDE5-60FA-4D41-B219-A8B7B6F53BA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0" name="Text Box 1">
          <a:extLst>
            <a:ext uri="{FF2B5EF4-FFF2-40B4-BE49-F238E27FC236}">
              <a16:creationId xmlns:a16="http://schemas.microsoft.com/office/drawing/2014/main" id="{E6130109-CDFF-4AC8-9A84-70A43BE8B80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1" name="Text Box 1">
          <a:extLst>
            <a:ext uri="{FF2B5EF4-FFF2-40B4-BE49-F238E27FC236}">
              <a16:creationId xmlns:a16="http://schemas.microsoft.com/office/drawing/2014/main" id="{BE470B59-DEBC-4C48-82B3-0A599D87103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2" name="Text Box 1">
          <a:extLst>
            <a:ext uri="{FF2B5EF4-FFF2-40B4-BE49-F238E27FC236}">
              <a16:creationId xmlns:a16="http://schemas.microsoft.com/office/drawing/2014/main" id="{DDEB42AF-B208-471B-B300-B57D3921BBB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3" name="Text Box 1">
          <a:extLst>
            <a:ext uri="{FF2B5EF4-FFF2-40B4-BE49-F238E27FC236}">
              <a16:creationId xmlns:a16="http://schemas.microsoft.com/office/drawing/2014/main" id="{9815084D-ECCB-4D92-BF74-8AC66AA5E49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4" name="Text Box 1">
          <a:extLst>
            <a:ext uri="{FF2B5EF4-FFF2-40B4-BE49-F238E27FC236}">
              <a16:creationId xmlns:a16="http://schemas.microsoft.com/office/drawing/2014/main" id="{3BDB3316-2DBC-4AFC-A9D6-29F788B7180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5" name="Text Box 1">
          <a:extLst>
            <a:ext uri="{FF2B5EF4-FFF2-40B4-BE49-F238E27FC236}">
              <a16:creationId xmlns:a16="http://schemas.microsoft.com/office/drawing/2014/main" id="{18A62D32-8F64-4B62-9C81-91CF1196519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6" name="Text Box 1">
          <a:extLst>
            <a:ext uri="{FF2B5EF4-FFF2-40B4-BE49-F238E27FC236}">
              <a16:creationId xmlns:a16="http://schemas.microsoft.com/office/drawing/2014/main" id="{5E8031BA-3095-4C50-8FE5-ABDB823987C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7" name="Text Box 1">
          <a:extLst>
            <a:ext uri="{FF2B5EF4-FFF2-40B4-BE49-F238E27FC236}">
              <a16:creationId xmlns:a16="http://schemas.microsoft.com/office/drawing/2014/main" id="{A5233D9E-047C-4AF1-9AA1-92B01F22A84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8" name="Text Box 1">
          <a:extLst>
            <a:ext uri="{FF2B5EF4-FFF2-40B4-BE49-F238E27FC236}">
              <a16:creationId xmlns:a16="http://schemas.microsoft.com/office/drawing/2014/main" id="{49901A0C-3339-4FE2-9990-A9DAB251FE2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19" name="Text Box 1">
          <a:extLst>
            <a:ext uri="{FF2B5EF4-FFF2-40B4-BE49-F238E27FC236}">
              <a16:creationId xmlns:a16="http://schemas.microsoft.com/office/drawing/2014/main" id="{477C480D-4A21-4495-AF2D-55D35B2CF4E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0" name="Text Box 1">
          <a:extLst>
            <a:ext uri="{FF2B5EF4-FFF2-40B4-BE49-F238E27FC236}">
              <a16:creationId xmlns:a16="http://schemas.microsoft.com/office/drawing/2014/main" id="{1DAB1131-9C49-4322-B9A4-025FE1CAD82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1" name="Text Box 1">
          <a:extLst>
            <a:ext uri="{FF2B5EF4-FFF2-40B4-BE49-F238E27FC236}">
              <a16:creationId xmlns:a16="http://schemas.microsoft.com/office/drawing/2014/main" id="{93B9BDE6-8B73-48C5-A64A-D7544BCF80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2" name="Text Box 1">
          <a:extLst>
            <a:ext uri="{FF2B5EF4-FFF2-40B4-BE49-F238E27FC236}">
              <a16:creationId xmlns:a16="http://schemas.microsoft.com/office/drawing/2014/main" id="{58F9EB21-70D1-4E22-8B2F-3AD1F799253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3" name="Text Box 1">
          <a:extLst>
            <a:ext uri="{FF2B5EF4-FFF2-40B4-BE49-F238E27FC236}">
              <a16:creationId xmlns:a16="http://schemas.microsoft.com/office/drawing/2014/main" id="{1978E80B-2F7C-45F9-A59D-1131C66FF78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4" name="Text Box 1">
          <a:extLst>
            <a:ext uri="{FF2B5EF4-FFF2-40B4-BE49-F238E27FC236}">
              <a16:creationId xmlns:a16="http://schemas.microsoft.com/office/drawing/2014/main" id="{D81B3887-73FD-4831-B1CC-7027CB2F11F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5" name="Text Box 1">
          <a:extLst>
            <a:ext uri="{FF2B5EF4-FFF2-40B4-BE49-F238E27FC236}">
              <a16:creationId xmlns:a16="http://schemas.microsoft.com/office/drawing/2014/main" id="{6BFFA0A1-A528-475A-B5FF-107C9BF6B99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6" name="Text Box 1">
          <a:extLst>
            <a:ext uri="{FF2B5EF4-FFF2-40B4-BE49-F238E27FC236}">
              <a16:creationId xmlns:a16="http://schemas.microsoft.com/office/drawing/2014/main" id="{6FE79CE3-B1FD-42FA-A12A-E27FA573094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7" name="Text Box 1">
          <a:extLst>
            <a:ext uri="{FF2B5EF4-FFF2-40B4-BE49-F238E27FC236}">
              <a16:creationId xmlns:a16="http://schemas.microsoft.com/office/drawing/2014/main" id="{AA6A06D4-EC42-46DF-B956-A04273FF5A5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8" name="Text Box 1">
          <a:extLst>
            <a:ext uri="{FF2B5EF4-FFF2-40B4-BE49-F238E27FC236}">
              <a16:creationId xmlns:a16="http://schemas.microsoft.com/office/drawing/2014/main" id="{72F4534D-85F7-4FAA-9DD8-8DC51D929EA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29" name="Text Box 1">
          <a:extLst>
            <a:ext uri="{FF2B5EF4-FFF2-40B4-BE49-F238E27FC236}">
              <a16:creationId xmlns:a16="http://schemas.microsoft.com/office/drawing/2014/main" id="{E79204AC-2181-4974-83BA-EEB1C2ED767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0" name="Text Box 1">
          <a:extLst>
            <a:ext uri="{FF2B5EF4-FFF2-40B4-BE49-F238E27FC236}">
              <a16:creationId xmlns:a16="http://schemas.microsoft.com/office/drawing/2014/main" id="{5B7A6E93-F1DA-4175-9C7F-02D264590A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1" name="Text Box 1">
          <a:extLst>
            <a:ext uri="{FF2B5EF4-FFF2-40B4-BE49-F238E27FC236}">
              <a16:creationId xmlns:a16="http://schemas.microsoft.com/office/drawing/2014/main" id="{F9127611-1552-4044-907D-41A9C9101B4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2" name="Text Box 1">
          <a:extLst>
            <a:ext uri="{FF2B5EF4-FFF2-40B4-BE49-F238E27FC236}">
              <a16:creationId xmlns:a16="http://schemas.microsoft.com/office/drawing/2014/main" id="{B362B9F1-0E51-4F5F-B422-3CCE0A33628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3" name="Text Box 1">
          <a:extLst>
            <a:ext uri="{FF2B5EF4-FFF2-40B4-BE49-F238E27FC236}">
              <a16:creationId xmlns:a16="http://schemas.microsoft.com/office/drawing/2014/main" id="{20206D25-A0E6-42C5-97B4-9AD16F861BF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4" name="Text Box 1">
          <a:extLst>
            <a:ext uri="{FF2B5EF4-FFF2-40B4-BE49-F238E27FC236}">
              <a16:creationId xmlns:a16="http://schemas.microsoft.com/office/drawing/2014/main" id="{A01AF7C8-27DE-44CA-B0EE-6B43C3FE7C7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5" name="Text Box 1">
          <a:extLst>
            <a:ext uri="{FF2B5EF4-FFF2-40B4-BE49-F238E27FC236}">
              <a16:creationId xmlns:a16="http://schemas.microsoft.com/office/drawing/2014/main" id="{E3ACDAF1-D981-49B2-A6E5-715D0C7D2BC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6" name="Text Box 1">
          <a:extLst>
            <a:ext uri="{FF2B5EF4-FFF2-40B4-BE49-F238E27FC236}">
              <a16:creationId xmlns:a16="http://schemas.microsoft.com/office/drawing/2014/main" id="{E792959C-90EB-4E53-AC8E-BAFEDD3EBDA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7" name="Text Box 1">
          <a:extLst>
            <a:ext uri="{FF2B5EF4-FFF2-40B4-BE49-F238E27FC236}">
              <a16:creationId xmlns:a16="http://schemas.microsoft.com/office/drawing/2014/main" id="{DDDE4469-B630-4C5C-B86D-D614FB7DEA0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8" name="Text Box 1">
          <a:extLst>
            <a:ext uri="{FF2B5EF4-FFF2-40B4-BE49-F238E27FC236}">
              <a16:creationId xmlns:a16="http://schemas.microsoft.com/office/drawing/2014/main" id="{508176C7-163A-49F1-9369-49C75FF6B41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39" name="Text Box 1">
          <a:extLst>
            <a:ext uri="{FF2B5EF4-FFF2-40B4-BE49-F238E27FC236}">
              <a16:creationId xmlns:a16="http://schemas.microsoft.com/office/drawing/2014/main" id="{5CE4C66A-7831-4D23-B3DD-C82E8D6ECC3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0" name="Text Box 1">
          <a:extLst>
            <a:ext uri="{FF2B5EF4-FFF2-40B4-BE49-F238E27FC236}">
              <a16:creationId xmlns:a16="http://schemas.microsoft.com/office/drawing/2014/main" id="{74022319-501A-4B39-A7A8-EF7EFFB09D3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1" name="Text Box 1">
          <a:extLst>
            <a:ext uri="{FF2B5EF4-FFF2-40B4-BE49-F238E27FC236}">
              <a16:creationId xmlns:a16="http://schemas.microsoft.com/office/drawing/2014/main" id="{78ADD8CE-0847-4EA7-8B33-64EB21171C5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2" name="Text Box 1">
          <a:extLst>
            <a:ext uri="{FF2B5EF4-FFF2-40B4-BE49-F238E27FC236}">
              <a16:creationId xmlns:a16="http://schemas.microsoft.com/office/drawing/2014/main" id="{97C920A2-399E-4523-9451-D0647EC49EA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3" name="Text Box 1">
          <a:extLst>
            <a:ext uri="{FF2B5EF4-FFF2-40B4-BE49-F238E27FC236}">
              <a16:creationId xmlns:a16="http://schemas.microsoft.com/office/drawing/2014/main" id="{57A43AA1-2332-4420-B5A3-01218AC4B00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4" name="Text Box 1">
          <a:extLst>
            <a:ext uri="{FF2B5EF4-FFF2-40B4-BE49-F238E27FC236}">
              <a16:creationId xmlns:a16="http://schemas.microsoft.com/office/drawing/2014/main" id="{12E6A0C4-43C5-4107-A7E3-EB8CD2FE790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5" name="Text Box 1">
          <a:extLst>
            <a:ext uri="{FF2B5EF4-FFF2-40B4-BE49-F238E27FC236}">
              <a16:creationId xmlns:a16="http://schemas.microsoft.com/office/drawing/2014/main" id="{68B323C1-CE7A-4922-8683-0A0B178E2F1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6" name="Text Box 1">
          <a:extLst>
            <a:ext uri="{FF2B5EF4-FFF2-40B4-BE49-F238E27FC236}">
              <a16:creationId xmlns:a16="http://schemas.microsoft.com/office/drawing/2014/main" id="{BF6CD409-027D-407C-9090-5EFDAD448F2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7" name="Text Box 1">
          <a:extLst>
            <a:ext uri="{FF2B5EF4-FFF2-40B4-BE49-F238E27FC236}">
              <a16:creationId xmlns:a16="http://schemas.microsoft.com/office/drawing/2014/main" id="{DF239A58-AC76-4B31-B707-9B7B3797520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8" name="Text Box 1">
          <a:extLst>
            <a:ext uri="{FF2B5EF4-FFF2-40B4-BE49-F238E27FC236}">
              <a16:creationId xmlns:a16="http://schemas.microsoft.com/office/drawing/2014/main" id="{D32DAA82-AEB9-4677-A191-5AABDB26B24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49" name="Text Box 1">
          <a:extLst>
            <a:ext uri="{FF2B5EF4-FFF2-40B4-BE49-F238E27FC236}">
              <a16:creationId xmlns:a16="http://schemas.microsoft.com/office/drawing/2014/main" id="{D041A754-657F-40DE-AB4E-1EA16AD420A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0" name="Text Box 1">
          <a:extLst>
            <a:ext uri="{FF2B5EF4-FFF2-40B4-BE49-F238E27FC236}">
              <a16:creationId xmlns:a16="http://schemas.microsoft.com/office/drawing/2014/main" id="{EBD47CC4-81FE-41E8-AB63-CF9FE9BCF73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1" name="Text Box 1">
          <a:extLst>
            <a:ext uri="{FF2B5EF4-FFF2-40B4-BE49-F238E27FC236}">
              <a16:creationId xmlns:a16="http://schemas.microsoft.com/office/drawing/2014/main" id="{A4DDFE9D-FAFA-4DFA-A080-61E186D3D8A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2" name="Text Box 1">
          <a:extLst>
            <a:ext uri="{FF2B5EF4-FFF2-40B4-BE49-F238E27FC236}">
              <a16:creationId xmlns:a16="http://schemas.microsoft.com/office/drawing/2014/main" id="{6C484C34-F3DB-478F-97EB-3CD2DD48D42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3" name="Text Box 1">
          <a:extLst>
            <a:ext uri="{FF2B5EF4-FFF2-40B4-BE49-F238E27FC236}">
              <a16:creationId xmlns:a16="http://schemas.microsoft.com/office/drawing/2014/main" id="{0B37ED86-4D96-4A07-A952-F56D67C050C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4" name="Text Box 1">
          <a:extLst>
            <a:ext uri="{FF2B5EF4-FFF2-40B4-BE49-F238E27FC236}">
              <a16:creationId xmlns:a16="http://schemas.microsoft.com/office/drawing/2014/main" id="{FE8D290B-8F4F-4CA9-8CE1-300EF9E2F18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5" name="Text Box 1">
          <a:extLst>
            <a:ext uri="{FF2B5EF4-FFF2-40B4-BE49-F238E27FC236}">
              <a16:creationId xmlns:a16="http://schemas.microsoft.com/office/drawing/2014/main" id="{29906BC7-F833-45C5-A594-5D1C55660F8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6" name="Text Box 1">
          <a:extLst>
            <a:ext uri="{FF2B5EF4-FFF2-40B4-BE49-F238E27FC236}">
              <a16:creationId xmlns:a16="http://schemas.microsoft.com/office/drawing/2014/main" id="{353C2F1B-1DC8-4D65-8E54-FB651CB8FE0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7" name="Text Box 1">
          <a:extLst>
            <a:ext uri="{FF2B5EF4-FFF2-40B4-BE49-F238E27FC236}">
              <a16:creationId xmlns:a16="http://schemas.microsoft.com/office/drawing/2014/main" id="{39C535F3-F33A-4D80-A6E6-1C2848730D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8" name="Text Box 1">
          <a:extLst>
            <a:ext uri="{FF2B5EF4-FFF2-40B4-BE49-F238E27FC236}">
              <a16:creationId xmlns:a16="http://schemas.microsoft.com/office/drawing/2014/main" id="{F06098AB-A0AF-4AA0-BFC9-B590019990E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59" name="Text Box 1">
          <a:extLst>
            <a:ext uri="{FF2B5EF4-FFF2-40B4-BE49-F238E27FC236}">
              <a16:creationId xmlns:a16="http://schemas.microsoft.com/office/drawing/2014/main" id="{78EEA5FF-8FD6-4941-9514-CDFE37E8042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0" name="Text Box 1">
          <a:extLst>
            <a:ext uri="{FF2B5EF4-FFF2-40B4-BE49-F238E27FC236}">
              <a16:creationId xmlns:a16="http://schemas.microsoft.com/office/drawing/2014/main" id="{B7B7997A-5106-48C8-A1B6-0A7166346A6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1" name="Text Box 1">
          <a:extLst>
            <a:ext uri="{FF2B5EF4-FFF2-40B4-BE49-F238E27FC236}">
              <a16:creationId xmlns:a16="http://schemas.microsoft.com/office/drawing/2014/main" id="{CD514CC5-C036-494A-98C5-BCACCECD4FC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2" name="Text Box 1">
          <a:extLst>
            <a:ext uri="{FF2B5EF4-FFF2-40B4-BE49-F238E27FC236}">
              <a16:creationId xmlns:a16="http://schemas.microsoft.com/office/drawing/2014/main" id="{0DEECC47-98FF-4802-AF66-F5611D6EF85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3" name="Text Box 1">
          <a:extLst>
            <a:ext uri="{FF2B5EF4-FFF2-40B4-BE49-F238E27FC236}">
              <a16:creationId xmlns:a16="http://schemas.microsoft.com/office/drawing/2014/main" id="{80F70F3C-6CEA-4FD8-B126-68F9A358D8B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4" name="Text Box 1">
          <a:extLst>
            <a:ext uri="{FF2B5EF4-FFF2-40B4-BE49-F238E27FC236}">
              <a16:creationId xmlns:a16="http://schemas.microsoft.com/office/drawing/2014/main" id="{66CA3744-48BA-43BB-B940-4446C6F5F9C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5" name="Text Box 1">
          <a:extLst>
            <a:ext uri="{FF2B5EF4-FFF2-40B4-BE49-F238E27FC236}">
              <a16:creationId xmlns:a16="http://schemas.microsoft.com/office/drawing/2014/main" id="{A5323310-70F4-457F-B9AC-526A9686C36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6" name="Text Box 1">
          <a:extLst>
            <a:ext uri="{FF2B5EF4-FFF2-40B4-BE49-F238E27FC236}">
              <a16:creationId xmlns:a16="http://schemas.microsoft.com/office/drawing/2014/main" id="{FC6451D4-981E-40ED-BE39-5508D6106A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7" name="Text Box 1">
          <a:extLst>
            <a:ext uri="{FF2B5EF4-FFF2-40B4-BE49-F238E27FC236}">
              <a16:creationId xmlns:a16="http://schemas.microsoft.com/office/drawing/2014/main" id="{4B48F8AA-F693-432C-814B-4D58E2A8D14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8" name="Text Box 1">
          <a:extLst>
            <a:ext uri="{FF2B5EF4-FFF2-40B4-BE49-F238E27FC236}">
              <a16:creationId xmlns:a16="http://schemas.microsoft.com/office/drawing/2014/main" id="{0D372B55-846F-4535-9D2C-BE53A023C6D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69" name="Text Box 1">
          <a:extLst>
            <a:ext uri="{FF2B5EF4-FFF2-40B4-BE49-F238E27FC236}">
              <a16:creationId xmlns:a16="http://schemas.microsoft.com/office/drawing/2014/main" id="{98081805-CC00-4819-8485-9251C490B12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0" name="Text Box 1">
          <a:extLst>
            <a:ext uri="{FF2B5EF4-FFF2-40B4-BE49-F238E27FC236}">
              <a16:creationId xmlns:a16="http://schemas.microsoft.com/office/drawing/2014/main" id="{6CC004B9-54B4-48CF-9B17-4B16BA03C01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1" name="Text Box 1">
          <a:extLst>
            <a:ext uri="{FF2B5EF4-FFF2-40B4-BE49-F238E27FC236}">
              <a16:creationId xmlns:a16="http://schemas.microsoft.com/office/drawing/2014/main" id="{4300C810-B946-43DB-8368-DBCC3C4DCA0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2" name="Text Box 1">
          <a:extLst>
            <a:ext uri="{FF2B5EF4-FFF2-40B4-BE49-F238E27FC236}">
              <a16:creationId xmlns:a16="http://schemas.microsoft.com/office/drawing/2014/main" id="{2E3F1C13-27CC-40DA-82A1-4247B9AD4E3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3" name="Text Box 1">
          <a:extLst>
            <a:ext uri="{FF2B5EF4-FFF2-40B4-BE49-F238E27FC236}">
              <a16:creationId xmlns:a16="http://schemas.microsoft.com/office/drawing/2014/main" id="{52828914-074D-4294-B32D-13DF29CB082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4" name="Text Box 1">
          <a:extLst>
            <a:ext uri="{FF2B5EF4-FFF2-40B4-BE49-F238E27FC236}">
              <a16:creationId xmlns:a16="http://schemas.microsoft.com/office/drawing/2014/main" id="{D66A0B11-F233-48C7-B570-9351BEAF01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5" name="Text Box 1">
          <a:extLst>
            <a:ext uri="{FF2B5EF4-FFF2-40B4-BE49-F238E27FC236}">
              <a16:creationId xmlns:a16="http://schemas.microsoft.com/office/drawing/2014/main" id="{798D7BF4-7685-484C-9680-F477C1797AA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6" name="Text Box 1">
          <a:extLst>
            <a:ext uri="{FF2B5EF4-FFF2-40B4-BE49-F238E27FC236}">
              <a16:creationId xmlns:a16="http://schemas.microsoft.com/office/drawing/2014/main" id="{F578153A-B243-46A2-A381-29150D89B76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7" name="Text Box 1">
          <a:extLst>
            <a:ext uri="{FF2B5EF4-FFF2-40B4-BE49-F238E27FC236}">
              <a16:creationId xmlns:a16="http://schemas.microsoft.com/office/drawing/2014/main" id="{9813D3EB-B03F-4144-BF98-1F2F3524C73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8" name="Text Box 1">
          <a:extLst>
            <a:ext uri="{FF2B5EF4-FFF2-40B4-BE49-F238E27FC236}">
              <a16:creationId xmlns:a16="http://schemas.microsoft.com/office/drawing/2014/main" id="{8E5FB390-D3AA-4C3C-8C50-3CE3D8F5DF9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79" name="Text Box 1">
          <a:extLst>
            <a:ext uri="{FF2B5EF4-FFF2-40B4-BE49-F238E27FC236}">
              <a16:creationId xmlns:a16="http://schemas.microsoft.com/office/drawing/2014/main" id="{FD852809-4042-4880-8229-3506D14AD46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0" name="Text Box 1">
          <a:extLst>
            <a:ext uri="{FF2B5EF4-FFF2-40B4-BE49-F238E27FC236}">
              <a16:creationId xmlns:a16="http://schemas.microsoft.com/office/drawing/2014/main" id="{D8A5A45A-254D-496E-B820-599D42B5F9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1" name="Text Box 1">
          <a:extLst>
            <a:ext uri="{FF2B5EF4-FFF2-40B4-BE49-F238E27FC236}">
              <a16:creationId xmlns:a16="http://schemas.microsoft.com/office/drawing/2014/main" id="{E6989E8B-97D7-421F-B858-34B555CEF4B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2" name="Text Box 1">
          <a:extLst>
            <a:ext uri="{FF2B5EF4-FFF2-40B4-BE49-F238E27FC236}">
              <a16:creationId xmlns:a16="http://schemas.microsoft.com/office/drawing/2014/main" id="{731C1ED6-C9A8-48DA-A75B-E426CF2E812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3" name="Text Box 1">
          <a:extLst>
            <a:ext uri="{FF2B5EF4-FFF2-40B4-BE49-F238E27FC236}">
              <a16:creationId xmlns:a16="http://schemas.microsoft.com/office/drawing/2014/main" id="{01F9E23B-D6D1-429C-B591-10F18C0B8E6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4" name="Text Box 1">
          <a:extLst>
            <a:ext uri="{FF2B5EF4-FFF2-40B4-BE49-F238E27FC236}">
              <a16:creationId xmlns:a16="http://schemas.microsoft.com/office/drawing/2014/main" id="{9C389545-65D5-4821-8101-DAB88BBE137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5" name="Text Box 1">
          <a:extLst>
            <a:ext uri="{FF2B5EF4-FFF2-40B4-BE49-F238E27FC236}">
              <a16:creationId xmlns:a16="http://schemas.microsoft.com/office/drawing/2014/main" id="{0A0D86F6-069D-424A-B4E9-43E282C385C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6" name="Text Box 1">
          <a:extLst>
            <a:ext uri="{FF2B5EF4-FFF2-40B4-BE49-F238E27FC236}">
              <a16:creationId xmlns:a16="http://schemas.microsoft.com/office/drawing/2014/main" id="{A7415E76-9C9F-4C7D-B17A-E0BB638AAFE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7" name="Text Box 1">
          <a:extLst>
            <a:ext uri="{FF2B5EF4-FFF2-40B4-BE49-F238E27FC236}">
              <a16:creationId xmlns:a16="http://schemas.microsoft.com/office/drawing/2014/main" id="{7D30E3C6-26C3-440A-ACD5-583DB2B1ECC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8" name="Text Box 1">
          <a:extLst>
            <a:ext uri="{FF2B5EF4-FFF2-40B4-BE49-F238E27FC236}">
              <a16:creationId xmlns:a16="http://schemas.microsoft.com/office/drawing/2014/main" id="{82AC591C-1011-46EC-ACEA-A0F1E268FED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89" name="Text Box 1">
          <a:extLst>
            <a:ext uri="{FF2B5EF4-FFF2-40B4-BE49-F238E27FC236}">
              <a16:creationId xmlns:a16="http://schemas.microsoft.com/office/drawing/2014/main" id="{413F3A7E-3FF1-4CBC-A5B0-BD87CC51441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0" name="Text Box 1">
          <a:extLst>
            <a:ext uri="{FF2B5EF4-FFF2-40B4-BE49-F238E27FC236}">
              <a16:creationId xmlns:a16="http://schemas.microsoft.com/office/drawing/2014/main" id="{D5159BA8-5761-4B47-B8AD-128AEF859EA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1" name="Text Box 1">
          <a:extLst>
            <a:ext uri="{FF2B5EF4-FFF2-40B4-BE49-F238E27FC236}">
              <a16:creationId xmlns:a16="http://schemas.microsoft.com/office/drawing/2014/main" id="{54CD0388-0959-46A2-B9F4-30ECDB72CB5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2" name="Text Box 1">
          <a:extLst>
            <a:ext uri="{FF2B5EF4-FFF2-40B4-BE49-F238E27FC236}">
              <a16:creationId xmlns:a16="http://schemas.microsoft.com/office/drawing/2014/main" id="{974475A7-3D18-4244-93BE-872A083E243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3" name="Text Box 1">
          <a:extLst>
            <a:ext uri="{FF2B5EF4-FFF2-40B4-BE49-F238E27FC236}">
              <a16:creationId xmlns:a16="http://schemas.microsoft.com/office/drawing/2014/main" id="{517B30B0-C4EA-42D2-BC57-505B34FC3C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4" name="Text Box 1">
          <a:extLst>
            <a:ext uri="{FF2B5EF4-FFF2-40B4-BE49-F238E27FC236}">
              <a16:creationId xmlns:a16="http://schemas.microsoft.com/office/drawing/2014/main" id="{577AE1FA-ADF7-47C7-A968-359A3B66CD1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5" name="Text Box 1">
          <a:extLst>
            <a:ext uri="{FF2B5EF4-FFF2-40B4-BE49-F238E27FC236}">
              <a16:creationId xmlns:a16="http://schemas.microsoft.com/office/drawing/2014/main" id="{F7CD64B4-8096-4D6A-A748-7C894EF420F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6" name="Text Box 1">
          <a:extLst>
            <a:ext uri="{FF2B5EF4-FFF2-40B4-BE49-F238E27FC236}">
              <a16:creationId xmlns:a16="http://schemas.microsoft.com/office/drawing/2014/main" id="{C61D619E-98B5-456D-93BF-9F9C12008C3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7" name="Text Box 1">
          <a:extLst>
            <a:ext uri="{FF2B5EF4-FFF2-40B4-BE49-F238E27FC236}">
              <a16:creationId xmlns:a16="http://schemas.microsoft.com/office/drawing/2014/main" id="{0BB34A1F-F0C1-45A4-9645-AAC1007C72A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8" name="Text Box 1">
          <a:extLst>
            <a:ext uri="{FF2B5EF4-FFF2-40B4-BE49-F238E27FC236}">
              <a16:creationId xmlns:a16="http://schemas.microsoft.com/office/drawing/2014/main" id="{09E1CA8C-6A24-4AA2-8D34-76811EEB317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399" name="Text Box 1">
          <a:extLst>
            <a:ext uri="{FF2B5EF4-FFF2-40B4-BE49-F238E27FC236}">
              <a16:creationId xmlns:a16="http://schemas.microsoft.com/office/drawing/2014/main" id="{641C14E7-00F0-4E20-BF6C-929870B8C6F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0" name="Text Box 1">
          <a:extLst>
            <a:ext uri="{FF2B5EF4-FFF2-40B4-BE49-F238E27FC236}">
              <a16:creationId xmlns:a16="http://schemas.microsoft.com/office/drawing/2014/main" id="{F53C1FEA-CE37-47A3-B33E-CB6353B46A1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1" name="Text Box 1">
          <a:extLst>
            <a:ext uri="{FF2B5EF4-FFF2-40B4-BE49-F238E27FC236}">
              <a16:creationId xmlns:a16="http://schemas.microsoft.com/office/drawing/2014/main" id="{81884F0F-58B9-4CE1-A343-5BF57C9C9EE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2" name="Text Box 1">
          <a:extLst>
            <a:ext uri="{FF2B5EF4-FFF2-40B4-BE49-F238E27FC236}">
              <a16:creationId xmlns:a16="http://schemas.microsoft.com/office/drawing/2014/main" id="{306E9FEA-3E54-40C7-83F4-9A0007AD0A4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3" name="Text Box 1">
          <a:extLst>
            <a:ext uri="{FF2B5EF4-FFF2-40B4-BE49-F238E27FC236}">
              <a16:creationId xmlns:a16="http://schemas.microsoft.com/office/drawing/2014/main" id="{F3CB08C0-8526-4EC8-8C4C-E650E2AC043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4" name="Text Box 1">
          <a:extLst>
            <a:ext uri="{FF2B5EF4-FFF2-40B4-BE49-F238E27FC236}">
              <a16:creationId xmlns:a16="http://schemas.microsoft.com/office/drawing/2014/main" id="{5083A72D-6C12-4CEB-A374-2AD0096CFC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5" name="Text Box 1">
          <a:extLst>
            <a:ext uri="{FF2B5EF4-FFF2-40B4-BE49-F238E27FC236}">
              <a16:creationId xmlns:a16="http://schemas.microsoft.com/office/drawing/2014/main" id="{1898C29F-F2F8-476A-9503-EB38B350F52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6" name="Text Box 1">
          <a:extLst>
            <a:ext uri="{FF2B5EF4-FFF2-40B4-BE49-F238E27FC236}">
              <a16:creationId xmlns:a16="http://schemas.microsoft.com/office/drawing/2014/main" id="{B392246D-8C4B-4FAB-B883-1AFC83A4C6E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7" name="Text Box 1">
          <a:extLst>
            <a:ext uri="{FF2B5EF4-FFF2-40B4-BE49-F238E27FC236}">
              <a16:creationId xmlns:a16="http://schemas.microsoft.com/office/drawing/2014/main" id="{FE1D1AE9-7110-4D50-8409-38C49338B53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8" name="Text Box 1">
          <a:extLst>
            <a:ext uri="{FF2B5EF4-FFF2-40B4-BE49-F238E27FC236}">
              <a16:creationId xmlns:a16="http://schemas.microsoft.com/office/drawing/2014/main" id="{02FF489D-6212-4D86-AB5A-3E17D045634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09" name="Text Box 1">
          <a:extLst>
            <a:ext uri="{FF2B5EF4-FFF2-40B4-BE49-F238E27FC236}">
              <a16:creationId xmlns:a16="http://schemas.microsoft.com/office/drawing/2014/main" id="{D64DC705-E806-420B-8697-CF30E70A505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0" name="Text Box 1">
          <a:extLst>
            <a:ext uri="{FF2B5EF4-FFF2-40B4-BE49-F238E27FC236}">
              <a16:creationId xmlns:a16="http://schemas.microsoft.com/office/drawing/2014/main" id="{94FF4333-05E0-465A-9127-7C23D5CD85A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1" name="Text Box 1">
          <a:extLst>
            <a:ext uri="{FF2B5EF4-FFF2-40B4-BE49-F238E27FC236}">
              <a16:creationId xmlns:a16="http://schemas.microsoft.com/office/drawing/2014/main" id="{05BB4ABC-1879-491D-82C2-54573DC5AC0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2" name="Text Box 1">
          <a:extLst>
            <a:ext uri="{FF2B5EF4-FFF2-40B4-BE49-F238E27FC236}">
              <a16:creationId xmlns:a16="http://schemas.microsoft.com/office/drawing/2014/main" id="{9AE423FA-E35D-4514-9D0D-E1670DA9C64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3" name="Text Box 1">
          <a:extLst>
            <a:ext uri="{FF2B5EF4-FFF2-40B4-BE49-F238E27FC236}">
              <a16:creationId xmlns:a16="http://schemas.microsoft.com/office/drawing/2014/main" id="{A249E4D4-3FDA-4669-8B35-6113B980E31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4" name="Text Box 1">
          <a:extLst>
            <a:ext uri="{FF2B5EF4-FFF2-40B4-BE49-F238E27FC236}">
              <a16:creationId xmlns:a16="http://schemas.microsoft.com/office/drawing/2014/main" id="{8C11E779-D31D-4D62-8608-F14A3F5E6F3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5" name="Text Box 1">
          <a:extLst>
            <a:ext uri="{FF2B5EF4-FFF2-40B4-BE49-F238E27FC236}">
              <a16:creationId xmlns:a16="http://schemas.microsoft.com/office/drawing/2014/main" id="{302A4BE9-5D5F-4746-9544-0BE49D00CAB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6" name="Text Box 1">
          <a:extLst>
            <a:ext uri="{FF2B5EF4-FFF2-40B4-BE49-F238E27FC236}">
              <a16:creationId xmlns:a16="http://schemas.microsoft.com/office/drawing/2014/main" id="{3C5C9969-D9A9-4533-B94B-E65E2EF4B42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7" name="Text Box 1">
          <a:extLst>
            <a:ext uri="{FF2B5EF4-FFF2-40B4-BE49-F238E27FC236}">
              <a16:creationId xmlns:a16="http://schemas.microsoft.com/office/drawing/2014/main" id="{EDF75F3B-105B-4343-94DE-F5C93B74566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8" name="Text Box 1">
          <a:extLst>
            <a:ext uri="{FF2B5EF4-FFF2-40B4-BE49-F238E27FC236}">
              <a16:creationId xmlns:a16="http://schemas.microsoft.com/office/drawing/2014/main" id="{05ABA3CC-AD6F-4F84-9C75-5387BA5525D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19" name="Text Box 1">
          <a:extLst>
            <a:ext uri="{FF2B5EF4-FFF2-40B4-BE49-F238E27FC236}">
              <a16:creationId xmlns:a16="http://schemas.microsoft.com/office/drawing/2014/main" id="{345B184E-E9D4-4BE9-9E54-940095C7B80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0" name="Text Box 1">
          <a:extLst>
            <a:ext uri="{FF2B5EF4-FFF2-40B4-BE49-F238E27FC236}">
              <a16:creationId xmlns:a16="http://schemas.microsoft.com/office/drawing/2014/main" id="{F6109877-A9B7-4D07-80E6-55E45649955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1" name="Text Box 1">
          <a:extLst>
            <a:ext uri="{FF2B5EF4-FFF2-40B4-BE49-F238E27FC236}">
              <a16:creationId xmlns:a16="http://schemas.microsoft.com/office/drawing/2014/main" id="{08AE73E8-F62D-49B7-90F4-3FA141DB7E4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2" name="Text Box 1">
          <a:extLst>
            <a:ext uri="{FF2B5EF4-FFF2-40B4-BE49-F238E27FC236}">
              <a16:creationId xmlns:a16="http://schemas.microsoft.com/office/drawing/2014/main" id="{D5F33EED-1CB5-46A4-B5EA-EC4FDEFF017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3" name="Text Box 1">
          <a:extLst>
            <a:ext uri="{FF2B5EF4-FFF2-40B4-BE49-F238E27FC236}">
              <a16:creationId xmlns:a16="http://schemas.microsoft.com/office/drawing/2014/main" id="{6DB64756-5D64-4653-97B5-2A2A11329ED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4" name="Text Box 1">
          <a:extLst>
            <a:ext uri="{FF2B5EF4-FFF2-40B4-BE49-F238E27FC236}">
              <a16:creationId xmlns:a16="http://schemas.microsoft.com/office/drawing/2014/main" id="{C5999FB1-81AE-4E20-8B94-C6E5C43C2AC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5" name="Text Box 1">
          <a:extLst>
            <a:ext uri="{FF2B5EF4-FFF2-40B4-BE49-F238E27FC236}">
              <a16:creationId xmlns:a16="http://schemas.microsoft.com/office/drawing/2014/main" id="{1D1AC507-CC32-4F11-BAAE-4A4537AC7B8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6" name="Text Box 1">
          <a:extLst>
            <a:ext uri="{FF2B5EF4-FFF2-40B4-BE49-F238E27FC236}">
              <a16:creationId xmlns:a16="http://schemas.microsoft.com/office/drawing/2014/main" id="{1C59153D-D2FF-4E47-B872-BB39B6E138D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7" name="Text Box 1">
          <a:extLst>
            <a:ext uri="{FF2B5EF4-FFF2-40B4-BE49-F238E27FC236}">
              <a16:creationId xmlns:a16="http://schemas.microsoft.com/office/drawing/2014/main" id="{C4B1EA45-FD24-444E-B066-0D973734380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8" name="Text Box 1">
          <a:extLst>
            <a:ext uri="{FF2B5EF4-FFF2-40B4-BE49-F238E27FC236}">
              <a16:creationId xmlns:a16="http://schemas.microsoft.com/office/drawing/2014/main" id="{098CED21-344F-439D-96C9-D484E410974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29" name="Text Box 1">
          <a:extLst>
            <a:ext uri="{FF2B5EF4-FFF2-40B4-BE49-F238E27FC236}">
              <a16:creationId xmlns:a16="http://schemas.microsoft.com/office/drawing/2014/main" id="{16FEE104-426B-4DC8-A74D-CB1E73E8460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0" name="Text Box 1">
          <a:extLst>
            <a:ext uri="{FF2B5EF4-FFF2-40B4-BE49-F238E27FC236}">
              <a16:creationId xmlns:a16="http://schemas.microsoft.com/office/drawing/2014/main" id="{7A7EA504-75BD-4C2A-A88C-6CBB21143B9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1" name="Text Box 1">
          <a:extLst>
            <a:ext uri="{FF2B5EF4-FFF2-40B4-BE49-F238E27FC236}">
              <a16:creationId xmlns:a16="http://schemas.microsoft.com/office/drawing/2014/main" id="{F186FAD1-8089-4437-A708-7171D7F8546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2" name="Text Box 1">
          <a:extLst>
            <a:ext uri="{FF2B5EF4-FFF2-40B4-BE49-F238E27FC236}">
              <a16:creationId xmlns:a16="http://schemas.microsoft.com/office/drawing/2014/main" id="{BDBC2630-6496-4126-813C-1502B729FD3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3" name="Text Box 1">
          <a:extLst>
            <a:ext uri="{FF2B5EF4-FFF2-40B4-BE49-F238E27FC236}">
              <a16:creationId xmlns:a16="http://schemas.microsoft.com/office/drawing/2014/main" id="{FA24D323-B663-4A30-8F2D-EAD6AC50846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4" name="Text Box 1">
          <a:extLst>
            <a:ext uri="{FF2B5EF4-FFF2-40B4-BE49-F238E27FC236}">
              <a16:creationId xmlns:a16="http://schemas.microsoft.com/office/drawing/2014/main" id="{4A27F542-70E3-4471-964D-E14850F60D6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5" name="Text Box 1">
          <a:extLst>
            <a:ext uri="{FF2B5EF4-FFF2-40B4-BE49-F238E27FC236}">
              <a16:creationId xmlns:a16="http://schemas.microsoft.com/office/drawing/2014/main" id="{BD723546-3D46-4AC6-8CBC-D21DEB813F0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6" name="Text Box 1">
          <a:extLst>
            <a:ext uri="{FF2B5EF4-FFF2-40B4-BE49-F238E27FC236}">
              <a16:creationId xmlns:a16="http://schemas.microsoft.com/office/drawing/2014/main" id="{483D75AD-0F91-4EB9-9019-1FC01B4934E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7" name="Text Box 1">
          <a:extLst>
            <a:ext uri="{FF2B5EF4-FFF2-40B4-BE49-F238E27FC236}">
              <a16:creationId xmlns:a16="http://schemas.microsoft.com/office/drawing/2014/main" id="{55B2E8F4-1278-4512-B595-5AB63F4480F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8" name="Text Box 1">
          <a:extLst>
            <a:ext uri="{FF2B5EF4-FFF2-40B4-BE49-F238E27FC236}">
              <a16:creationId xmlns:a16="http://schemas.microsoft.com/office/drawing/2014/main" id="{2834B77F-80DC-4AA4-A788-89B691FA75A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39" name="Text Box 1">
          <a:extLst>
            <a:ext uri="{FF2B5EF4-FFF2-40B4-BE49-F238E27FC236}">
              <a16:creationId xmlns:a16="http://schemas.microsoft.com/office/drawing/2014/main" id="{7E290C48-7C47-40A4-9B7C-431762B73C1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0" name="Text Box 1">
          <a:extLst>
            <a:ext uri="{FF2B5EF4-FFF2-40B4-BE49-F238E27FC236}">
              <a16:creationId xmlns:a16="http://schemas.microsoft.com/office/drawing/2014/main" id="{9FE02D70-ED75-4871-BFA2-F567CE110F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1" name="Text Box 1">
          <a:extLst>
            <a:ext uri="{FF2B5EF4-FFF2-40B4-BE49-F238E27FC236}">
              <a16:creationId xmlns:a16="http://schemas.microsoft.com/office/drawing/2014/main" id="{C588EC39-CDA1-450C-8D4A-C32545618EB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2" name="Text Box 1">
          <a:extLst>
            <a:ext uri="{FF2B5EF4-FFF2-40B4-BE49-F238E27FC236}">
              <a16:creationId xmlns:a16="http://schemas.microsoft.com/office/drawing/2014/main" id="{CE8EF32A-F0EE-4029-8963-C36533449B0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3" name="Text Box 1">
          <a:extLst>
            <a:ext uri="{FF2B5EF4-FFF2-40B4-BE49-F238E27FC236}">
              <a16:creationId xmlns:a16="http://schemas.microsoft.com/office/drawing/2014/main" id="{34B601D9-3E70-470A-B4AC-1EF407DE443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4" name="Text Box 1">
          <a:extLst>
            <a:ext uri="{FF2B5EF4-FFF2-40B4-BE49-F238E27FC236}">
              <a16:creationId xmlns:a16="http://schemas.microsoft.com/office/drawing/2014/main" id="{E5610AF7-4D1A-40D2-975A-9AF3D1DC18C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5" name="Text Box 1">
          <a:extLst>
            <a:ext uri="{FF2B5EF4-FFF2-40B4-BE49-F238E27FC236}">
              <a16:creationId xmlns:a16="http://schemas.microsoft.com/office/drawing/2014/main" id="{95609547-BFEC-4D1D-BD39-35605EE439B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6" name="Text Box 1">
          <a:extLst>
            <a:ext uri="{FF2B5EF4-FFF2-40B4-BE49-F238E27FC236}">
              <a16:creationId xmlns:a16="http://schemas.microsoft.com/office/drawing/2014/main" id="{D05CF09D-1C1C-4C50-87CC-6A37A04376D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7" name="Text Box 1">
          <a:extLst>
            <a:ext uri="{FF2B5EF4-FFF2-40B4-BE49-F238E27FC236}">
              <a16:creationId xmlns:a16="http://schemas.microsoft.com/office/drawing/2014/main" id="{0A3A8E51-D12B-42A0-B8F3-8293BE580B3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8" name="Text Box 1">
          <a:extLst>
            <a:ext uri="{FF2B5EF4-FFF2-40B4-BE49-F238E27FC236}">
              <a16:creationId xmlns:a16="http://schemas.microsoft.com/office/drawing/2014/main" id="{D0AA771E-EA69-46E2-B3B1-D60A37C8586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49" name="Text Box 1">
          <a:extLst>
            <a:ext uri="{FF2B5EF4-FFF2-40B4-BE49-F238E27FC236}">
              <a16:creationId xmlns:a16="http://schemas.microsoft.com/office/drawing/2014/main" id="{2B12AFA1-3911-4091-95DA-645492255CB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0" name="Text Box 1">
          <a:extLst>
            <a:ext uri="{FF2B5EF4-FFF2-40B4-BE49-F238E27FC236}">
              <a16:creationId xmlns:a16="http://schemas.microsoft.com/office/drawing/2014/main" id="{173D250C-8181-4313-8C80-B9F8B39C4C7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1" name="Text Box 1">
          <a:extLst>
            <a:ext uri="{FF2B5EF4-FFF2-40B4-BE49-F238E27FC236}">
              <a16:creationId xmlns:a16="http://schemas.microsoft.com/office/drawing/2014/main" id="{430CDA31-3A4E-4453-AEFE-13C2199A94A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2" name="Text Box 1">
          <a:extLst>
            <a:ext uri="{FF2B5EF4-FFF2-40B4-BE49-F238E27FC236}">
              <a16:creationId xmlns:a16="http://schemas.microsoft.com/office/drawing/2014/main" id="{27F03EBB-093E-421F-A857-F6BE521FF86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3" name="Text Box 1">
          <a:extLst>
            <a:ext uri="{FF2B5EF4-FFF2-40B4-BE49-F238E27FC236}">
              <a16:creationId xmlns:a16="http://schemas.microsoft.com/office/drawing/2014/main" id="{21781CCE-E143-445D-926B-A73D308E7FE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4" name="Text Box 1">
          <a:extLst>
            <a:ext uri="{FF2B5EF4-FFF2-40B4-BE49-F238E27FC236}">
              <a16:creationId xmlns:a16="http://schemas.microsoft.com/office/drawing/2014/main" id="{3B240D13-91F7-4986-A989-DF4ADC97709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5" name="Text Box 1">
          <a:extLst>
            <a:ext uri="{FF2B5EF4-FFF2-40B4-BE49-F238E27FC236}">
              <a16:creationId xmlns:a16="http://schemas.microsoft.com/office/drawing/2014/main" id="{47736F79-3B80-4870-AB63-2BB15ED92B8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6" name="Text Box 1">
          <a:extLst>
            <a:ext uri="{FF2B5EF4-FFF2-40B4-BE49-F238E27FC236}">
              <a16:creationId xmlns:a16="http://schemas.microsoft.com/office/drawing/2014/main" id="{A74DBA5B-4EC3-411A-AC1F-F3DEA161A39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7" name="Text Box 1">
          <a:extLst>
            <a:ext uri="{FF2B5EF4-FFF2-40B4-BE49-F238E27FC236}">
              <a16:creationId xmlns:a16="http://schemas.microsoft.com/office/drawing/2014/main" id="{876E585F-8459-4B10-8DCE-5B12F78C570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8" name="Text Box 1">
          <a:extLst>
            <a:ext uri="{FF2B5EF4-FFF2-40B4-BE49-F238E27FC236}">
              <a16:creationId xmlns:a16="http://schemas.microsoft.com/office/drawing/2014/main" id="{181850EC-FD54-4DFE-A90A-1AD16AE620A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59" name="Text Box 1">
          <a:extLst>
            <a:ext uri="{FF2B5EF4-FFF2-40B4-BE49-F238E27FC236}">
              <a16:creationId xmlns:a16="http://schemas.microsoft.com/office/drawing/2014/main" id="{FC96BDB5-F747-4AFC-9A94-3AB2C46F76C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0" name="Text Box 1">
          <a:extLst>
            <a:ext uri="{FF2B5EF4-FFF2-40B4-BE49-F238E27FC236}">
              <a16:creationId xmlns:a16="http://schemas.microsoft.com/office/drawing/2014/main" id="{E76600BE-25A1-4679-BC76-2B8023807EC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1" name="Text Box 1">
          <a:extLst>
            <a:ext uri="{FF2B5EF4-FFF2-40B4-BE49-F238E27FC236}">
              <a16:creationId xmlns:a16="http://schemas.microsoft.com/office/drawing/2014/main" id="{3E29DC05-6B84-493C-8373-06AC3720464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2" name="Text Box 1">
          <a:extLst>
            <a:ext uri="{FF2B5EF4-FFF2-40B4-BE49-F238E27FC236}">
              <a16:creationId xmlns:a16="http://schemas.microsoft.com/office/drawing/2014/main" id="{428FA049-B360-4760-9C0E-E1CAFD57CA7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3" name="Text Box 1">
          <a:extLst>
            <a:ext uri="{FF2B5EF4-FFF2-40B4-BE49-F238E27FC236}">
              <a16:creationId xmlns:a16="http://schemas.microsoft.com/office/drawing/2014/main" id="{62D0FC70-658F-4DCA-B752-97F4432B475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4" name="Text Box 1">
          <a:extLst>
            <a:ext uri="{FF2B5EF4-FFF2-40B4-BE49-F238E27FC236}">
              <a16:creationId xmlns:a16="http://schemas.microsoft.com/office/drawing/2014/main" id="{52E55C3A-489F-4D8D-9702-B797AB1EF12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5" name="Text Box 1">
          <a:extLst>
            <a:ext uri="{FF2B5EF4-FFF2-40B4-BE49-F238E27FC236}">
              <a16:creationId xmlns:a16="http://schemas.microsoft.com/office/drawing/2014/main" id="{A324B789-B5A4-4B1D-A797-1E547B98F88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6" name="Text Box 1">
          <a:extLst>
            <a:ext uri="{FF2B5EF4-FFF2-40B4-BE49-F238E27FC236}">
              <a16:creationId xmlns:a16="http://schemas.microsoft.com/office/drawing/2014/main" id="{043FB058-6CA0-4D35-9D91-B1CC6FC4F25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7" name="Text Box 1">
          <a:extLst>
            <a:ext uri="{FF2B5EF4-FFF2-40B4-BE49-F238E27FC236}">
              <a16:creationId xmlns:a16="http://schemas.microsoft.com/office/drawing/2014/main" id="{1065B24A-8136-4AEA-802D-234E6ACEEF7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8" name="Text Box 1">
          <a:extLst>
            <a:ext uri="{FF2B5EF4-FFF2-40B4-BE49-F238E27FC236}">
              <a16:creationId xmlns:a16="http://schemas.microsoft.com/office/drawing/2014/main" id="{8F2DEE9B-68C5-4224-800A-1CB19464DEE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69" name="Text Box 1">
          <a:extLst>
            <a:ext uri="{FF2B5EF4-FFF2-40B4-BE49-F238E27FC236}">
              <a16:creationId xmlns:a16="http://schemas.microsoft.com/office/drawing/2014/main" id="{7B3385C0-30A7-4DCE-BFE6-D72B0073C95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0" name="Text Box 1">
          <a:extLst>
            <a:ext uri="{FF2B5EF4-FFF2-40B4-BE49-F238E27FC236}">
              <a16:creationId xmlns:a16="http://schemas.microsoft.com/office/drawing/2014/main" id="{02047E50-EBC6-4E77-98D6-5F01F10E1FC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1" name="Text Box 1">
          <a:extLst>
            <a:ext uri="{FF2B5EF4-FFF2-40B4-BE49-F238E27FC236}">
              <a16:creationId xmlns:a16="http://schemas.microsoft.com/office/drawing/2014/main" id="{881E6BF2-0434-4279-8D20-34F5958BE01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2" name="Text Box 1">
          <a:extLst>
            <a:ext uri="{FF2B5EF4-FFF2-40B4-BE49-F238E27FC236}">
              <a16:creationId xmlns:a16="http://schemas.microsoft.com/office/drawing/2014/main" id="{315F94DB-B37B-4E4D-B16A-AA6EA8AEE6B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3" name="Text Box 1">
          <a:extLst>
            <a:ext uri="{FF2B5EF4-FFF2-40B4-BE49-F238E27FC236}">
              <a16:creationId xmlns:a16="http://schemas.microsoft.com/office/drawing/2014/main" id="{09FC65EE-6666-41A1-9286-C38D3EDF281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4" name="Text Box 1">
          <a:extLst>
            <a:ext uri="{FF2B5EF4-FFF2-40B4-BE49-F238E27FC236}">
              <a16:creationId xmlns:a16="http://schemas.microsoft.com/office/drawing/2014/main" id="{FE455235-A900-4259-BE47-AC88C6454DB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5" name="Text Box 1">
          <a:extLst>
            <a:ext uri="{FF2B5EF4-FFF2-40B4-BE49-F238E27FC236}">
              <a16:creationId xmlns:a16="http://schemas.microsoft.com/office/drawing/2014/main" id="{94DC4504-9236-436D-B6C1-083D16D80E2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6" name="Text Box 1">
          <a:extLst>
            <a:ext uri="{FF2B5EF4-FFF2-40B4-BE49-F238E27FC236}">
              <a16:creationId xmlns:a16="http://schemas.microsoft.com/office/drawing/2014/main" id="{BDDC950E-6F35-4A1E-BA83-EBCE901EBD3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7" name="Text Box 1">
          <a:extLst>
            <a:ext uri="{FF2B5EF4-FFF2-40B4-BE49-F238E27FC236}">
              <a16:creationId xmlns:a16="http://schemas.microsoft.com/office/drawing/2014/main" id="{48CCFD61-EE54-4874-AA83-F30C68CC702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8" name="Text Box 1">
          <a:extLst>
            <a:ext uri="{FF2B5EF4-FFF2-40B4-BE49-F238E27FC236}">
              <a16:creationId xmlns:a16="http://schemas.microsoft.com/office/drawing/2014/main" id="{79905062-11B2-44A7-A92A-24AE5E0BDF0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79" name="Text Box 1">
          <a:extLst>
            <a:ext uri="{FF2B5EF4-FFF2-40B4-BE49-F238E27FC236}">
              <a16:creationId xmlns:a16="http://schemas.microsoft.com/office/drawing/2014/main" id="{A5E7E97B-8981-4561-A043-B2B22696452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0" name="Text Box 1">
          <a:extLst>
            <a:ext uri="{FF2B5EF4-FFF2-40B4-BE49-F238E27FC236}">
              <a16:creationId xmlns:a16="http://schemas.microsoft.com/office/drawing/2014/main" id="{9A1FE3DE-C62F-4C7B-8608-5DA499B3033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1" name="Text Box 1">
          <a:extLst>
            <a:ext uri="{FF2B5EF4-FFF2-40B4-BE49-F238E27FC236}">
              <a16:creationId xmlns:a16="http://schemas.microsoft.com/office/drawing/2014/main" id="{5DD13595-B822-4D24-988E-5C1B35B1BA9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2" name="Text Box 1">
          <a:extLst>
            <a:ext uri="{FF2B5EF4-FFF2-40B4-BE49-F238E27FC236}">
              <a16:creationId xmlns:a16="http://schemas.microsoft.com/office/drawing/2014/main" id="{116FA99E-95F9-4323-BAFA-B94DE5D9354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3" name="Text Box 1">
          <a:extLst>
            <a:ext uri="{FF2B5EF4-FFF2-40B4-BE49-F238E27FC236}">
              <a16:creationId xmlns:a16="http://schemas.microsoft.com/office/drawing/2014/main" id="{EDDE833B-7A29-419E-B728-E59BB98F11D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4" name="Text Box 1">
          <a:extLst>
            <a:ext uri="{FF2B5EF4-FFF2-40B4-BE49-F238E27FC236}">
              <a16:creationId xmlns:a16="http://schemas.microsoft.com/office/drawing/2014/main" id="{98C7BAF3-9AC2-462E-AA08-AB29B305DDD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5" name="Text Box 1">
          <a:extLst>
            <a:ext uri="{FF2B5EF4-FFF2-40B4-BE49-F238E27FC236}">
              <a16:creationId xmlns:a16="http://schemas.microsoft.com/office/drawing/2014/main" id="{4E21C040-F37E-412C-9513-BF9B0EE4847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6" name="Text Box 1">
          <a:extLst>
            <a:ext uri="{FF2B5EF4-FFF2-40B4-BE49-F238E27FC236}">
              <a16:creationId xmlns:a16="http://schemas.microsoft.com/office/drawing/2014/main" id="{81CC2405-4645-4F45-A51A-550036B3351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7" name="Text Box 1">
          <a:extLst>
            <a:ext uri="{FF2B5EF4-FFF2-40B4-BE49-F238E27FC236}">
              <a16:creationId xmlns:a16="http://schemas.microsoft.com/office/drawing/2014/main" id="{F25CA4A2-3D60-4D95-91C3-BB9CB58A418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8" name="Text Box 1">
          <a:extLst>
            <a:ext uri="{FF2B5EF4-FFF2-40B4-BE49-F238E27FC236}">
              <a16:creationId xmlns:a16="http://schemas.microsoft.com/office/drawing/2014/main" id="{3DFF8051-FB11-4A44-8AEE-A2887E0DE04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89" name="Text Box 1">
          <a:extLst>
            <a:ext uri="{FF2B5EF4-FFF2-40B4-BE49-F238E27FC236}">
              <a16:creationId xmlns:a16="http://schemas.microsoft.com/office/drawing/2014/main" id="{AFED7CD1-ED0E-437C-8550-BF57AD2B667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0" name="Text Box 1">
          <a:extLst>
            <a:ext uri="{FF2B5EF4-FFF2-40B4-BE49-F238E27FC236}">
              <a16:creationId xmlns:a16="http://schemas.microsoft.com/office/drawing/2014/main" id="{98101CF9-D3C1-4A08-9A6B-19415BA102A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1" name="Text Box 1">
          <a:extLst>
            <a:ext uri="{FF2B5EF4-FFF2-40B4-BE49-F238E27FC236}">
              <a16:creationId xmlns:a16="http://schemas.microsoft.com/office/drawing/2014/main" id="{5805AE4C-0E8A-4DE1-AEEF-F9ABCDBCAC5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2" name="Text Box 1">
          <a:extLst>
            <a:ext uri="{FF2B5EF4-FFF2-40B4-BE49-F238E27FC236}">
              <a16:creationId xmlns:a16="http://schemas.microsoft.com/office/drawing/2014/main" id="{E46F35FD-67A1-4A0D-B10C-C08918A788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3" name="Text Box 1">
          <a:extLst>
            <a:ext uri="{FF2B5EF4-FFF2-40B4-BE49-F238E27FC236}">
              <a16:creationId xmlns:a16="http://schemas.microsoft.com/office/drawing/2014/main" id="{E7781857-77A0-4B4E-8E04-5338AAAA8E4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4" name="Text Box 1">
          <a:extLst>
            <a:ext uri="{FF2B5EF4-FFF2-40B4-BE49-F238E27FC236}">
              <a16:creationId xmlns:a16="http://schemas.microsoft.com/office/drawing/2014/main" id="{D251E757-28FA-4729-9FBA-77E0A96029D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5" name="Text Box 1">
          <a:extLst>
            <a:ext uri="{FF2B5EF4-FFF2-40B4-BE49-F238E27FC236}">
              <a16:creationId xmlns:a16="http://schemas.microsoft.com/office/drawing/2014/main" id="{28AB07CA-65A2-4BDC-B10F-A3DD998E7F4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6" name="Text Box 1">
          <a:extLst>
            <a:ext uri="{FF2B5EF4-FFF2-40B4-BE49-F238E27FC236}">
              <a16:creationId xmlns:a16="http://schemas.microsoft.com/office/drawing/2014/main" id="{A182D3F1-C5C1-433C-9D81-C61806AA870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7" name="Text Box 1">
          <a:extLst>
            <a:ext uri="{FF2B5EF4-FFF2-40B4-BE49-F238E27FC236}">
              <a16:creationId xmlns:a16="http://schemas.microsoft.com/office/drawing/2014/main" id="{6E38B01F-B5E5-4432-AA3B-B3AFC059ACD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8" name="Text Box 1">
          <a:extLst>
            <a:ext uri="{FF2B5EF4-FFF2-40B4-BE49-F238E27FC236}">
              <a16:creationId xmlns:a16="http://schemas.microsoft.com/office/drawing/2014/main" id="{6EF05844-6845-46D6-94EE-D1CC716DDFF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499" name="Text Box 1">
          <a:extLst>
            <a:ext uri="{FF2B5EF4-FFF2-40B4-BE49-F238E27FC236}">
              <a16:creationId xmlns:a16="http://schemas.microsoft.com/office/drawing/2014/main" id="{5637D07A-1A41-4F8C-854B-DFD63C044D3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0" name="Text Box 1">
          <a:extLst>
            <a:ext uri="{FF2B5EF4-FFF2-40B4-BE49-F238E27FC236}">
              <a16:creationId xmlns:a16="http://schemas.microsoft.com/office/drawing/2014/main" id="{B669970D-ED62-4A01-9F19-FD4A406F78A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1" name="Text Box 1">
          <a:extLst>
            <a:ext uri="{FF2B5EF4-FFF2-40B4-BE49-F238E27FC236}">
              <a16:creationId xmlns:a16="http://schemas.microsoft.com/office/drawing/2014/main" id="{E9BCE739-E93D-431B-9759-C5205BEED04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2" name="Text Box 1">
          <a:extLst>
            <a:ext uri="{FF2B5EF4-FFF2-40B4-BE49-F238E27FC236}">
              <a16:creationId xmlns:a16="http://schemas.microsoft.com/office/drawing/2014/main" id="{02A5B660-AEDE-44DC-896E-0E0D8EED663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3" name="Text Box 1">
          <a:extLst>
            <a:ext uri="{FF2B5EF4-FFF2-40B4-BE49-F238E27FC236}">
              <a16:creationId xmlns:a16="http://schemas.microsoft.com/office/drawing/2014/main" id="{9E7421D5-9E04-4477-9D0D-59E5FC1B53A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4" name="Text Box 1">
          <a:extLst>
            <a:ext uri="{FF2B5EF4-FFF2-40B4-BE49-F238E27FC236}">
              <a16:creationId xmlns:a16="http://schemas.microsoft.com/office/drawing/2014/main" id="{896C2416-FB63-4AD1-90BA-27DDA5B5F8B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5" name="Text Box 1">
          <a:extLst>
            <a:ext uri="{FF2B5EF4-FFF2-40B4-BE49-F238E27FC236}">
              <a16:creationId xmlns:a16="http://schemas.microsoft.com/office/drawing/2014/main" id="{6C0912FE-F99D-4119-BDDE-7BA31B3C99F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6" name="Text Box 1">
          <a:extLst>
            <a:ext uri="{FF2B5EF4-FFF2-40B4-BE49-F238E27FC236}">
              <a16:creationId xmlns:a16="http://schemas.microsoft.com/office/drawing/2014/main" id="{15E0FC5F-5D05-46D9-A431-7773DC7B6E0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7" name="Text Box 1">
          <a:extLst>
            <a:ext uri="{FF2B5EF4-FFF2-40B4-BE49-F238E27FC236}">
              <a16:creationId xmlns:a16="http://schemas.microsoft.com/office/drawing/2014/main" id="{CD3A843A-5D92-46D3-A361-DFD1C2198CD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8" name="Text Box 1">
          <a:extLst>
            <a:ext uri="{FF2B5EF4-FFF2-40B4-BE49-F238E27FC236}">
              <a16:creationId xmlns:a16="http://schemas.microsoft.com/office/drawing/2014/main" id="{FE244E28-1CAD-4DEC-9210-AA1BD754676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09" name="Text Box 1">
          <a:extLst>
            <a:ext uri="{FF2B5EF4-FFF2-40B4-BE49-F238E27FC236}">
              <a16:creationId xmlns:a16="http://schemas.microsoft.com/office/drawing/2014/main" id="{E99C2F17-9624-400D-BA32-F3349F40354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0" name="Text Box 1">
          <a:extLst>
            <a:ext uri="{FF2B5EF4-FFF2-40B4-BE49-F238E27FC236}">
              <a16:creationId xmlns:a16="http://schemas.microsoft.com/office/drawing/2014/main" id="{FFE9575B-55F1-4144-AF03-7B0C382B4EB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1" name="Text Box 1">
          <a:extLst>
            <a:ext uri="{FF2B5EF4-FFF2-40B4-BE49-F238E27FC236}">
              <a16:creationId xmlns:a16="http://schemas.microsoft.com/office/drawing/2014/main" id="{EFA03D77-3419-49B0-B760-7C58248D929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2" name="Text Box 1">
          <a:extLst>
            <a:ext uri="{FF2B5EF4-FFF2-40B4-BE49-F238E27FC236}">
              <a16:creationId xmlns:a16="http://schemas.microsoft.com/office/drawing/2014/main" id="{7743905C-6896-4DD6-AD3D-A7D4079A5A0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3" name="Text Box 1">
          <a:extLst>
            <a:ext uri="{FF2B5EF4-FFF2-40B4-BE49-F238E27FC236}">
              <a16:creationId xmlns:a16="http://schemas.microsoft.com/office/drawing/2014/main" id="{C6FFC2B9-DC00-4501-B4DE-1431E6231D0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4" name="Text Box 1">
          <a:extLst>
            <a:ext uri="{FF2B5EF4-FFF2-40B4-BE49-F238E27FC236}">
              <a16:creationId xmlns:a16="http://schemas.microsoft.com/office/drawing/2014/main" id="{965F0B5C-2135-4267-B029-99F4DB83520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5" name="Text Box 1">
          <a:extLst>
            <a:ext uri="{FF2B5EF4-FFF2-40B4-BE49-F238E27FC236}">
              <a16:creationId xmlns:a16="http://schemas.microsoft.com/office/drawing/2014/main" id="{3D3C17AD-F584-438D-B5C5-3BB164CB19D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6" name="Text Box 1">
          <a:extLst>
            <a:ext uri="{FF2B5EF4-FFF2-40B4-BE49-F238E27FC236}">
              <a16:creationId xmlns:a16="http://schemas.microsoft.com/office/drawing/2014/main" id="{89112171-F253-4819-97CD-E3CB726E552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7" name="Text Box 1">
          <a:extLst>
            <a:ext uri="{FF2B5EF4-FFF2-40B4-BE49-F238E27FC236}">
              <a16:creationId xmlns:a16="http://schemas.microsoft.com/office/drawing/2014/main" id="{E9C29CEA-9C29-486B-8EAA-1D311C2AAEF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8" name="Text Box 1">
          <a:extLst>
            <a:ext uri="{FF2B5EF4-FFF2-40B4-BE49-F238E27FC236}">
              <a16:creationId xmlns:a16="http://schemas.microsoft.com/office/drawing/2014/main" id="{6333667B-61B6-42FF-BD20-D4B0AD1FB63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19" name="Text Box 1">
          <a:extLst>
            <a:ext uri="{FF2B5EF4-FFF2-40B4-BE49-F238E27FC236}">
              <a16:creationId xmlns:a16="http://schemas.microsoft.com/office/drawing/2014/main" id="{627D9046-5237-46B4-987F-93EE14968F7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0" name="Text Box 1">
          <a:extLst>
            <a:ext uri="{FF2B5EF4-FFF2-40B4-BE49-F238E27FC236}">
              <a16:creationId xmlns:a16="http://schemas.microsoft.com/office/drawing/2014/main" id="{EF1F82FA-2FE6-4FD3-940B-461E4042979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1" name="Text Box 1">
          <a:extLst>
            <a:ext uri="{FF2B5EF4-FFF2-40B4-BE49-F238E27FC236}">
              <a16:creationId xmlns:a16="http://schemas.microsoft.com/office/drawing/2014/main" id="{C378E365-F33F-4635-9C82-AD90473A5C1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2" name="Text Box 1">
          <a:extLst>
            <a:ext uri="{FF2B5EF4-FFF2-40B4-BE49-F238E27FC236}">
              <a16:creationId xmlns:a16="http://schemas.microsoft.com/office/drawing/2014/main" id="{59CFA656-9877-446F-B0A3-D1C3217EBDC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3" name="Text Box 1">
          <a:extLst>
            <a:ext uri="{FF2B5EF4-FFF2-40B4-BE49-F238E27FC236}">
              <a16:creationId xmlns:a16="http://schemas.microsoft.com/office/drawing/2014/main" id="{935521C6-E852-4E32-841C-D900F6D72D1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4" name="Text Box 1">
          <a:extLst>
            <a:ext uri="{FF2B5EF4-FFF2-40B4-BE49-F238E27FC236}">
              <a16:creationId xmlns:a16="http://schemas.microsoft.com/office/drawing/2014/main" id="{BE14EA75-2972-4C6F-A3DB-D429EAEC186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5" name="Text Box 1">
          <a:extLst>
            <a:ext uri="{FF2B5EF4-FFF2-40B4-BE49-F238E27FC236}">
              <a16:creationId xmlns:a16="http://schemas.microsoft.com/office/drawing/2014/main" id="{7D0633AE-853D-4686-B323-980D9BFFA9F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6" name="Text Box 1">
          <a:extLst>
            <a:ext uri="{FF2B5EF4-FFF2-40B4-BE49-F238E27FC236}">
              <a16:creationId xmlns:a16="http://schemas.microsoft.com/office/drawing/2014/main" id="{A1A90E33-D533-4CC6-9017-736C4E605D3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7" name="Text Box 1">
          <a:extLst>
            <a:ext uri="{FF2B5EF4-FFF2-40B4-BE49-F238E27FC236}">
              <a16:creationId xmlns:a16="http://schemas.microsoft.com/office/drawing/2014/main" id="{69D3F2F4-FF74-4182-AC6E-919F856E52A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8" name="Text Box 1">
          <a:extLst>
            <a:ext uri="{FF2B5EF4-FFF2-40B4-BE49-F238E27FC236}">
              <a16:creationId xmlns:a16="http://schemas.microsoft.com/office/drawing/2014/main" id="{BC787514-D080-4E52-9C4E-A179587EA69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29" name="Text Box 1">
          <a:extLst>
            <a:ext uri="{FF2B5EF4-FFF2-40B4-BE49-F238E27FC236}">
              <a16:creationId xmlns:a16="http://schemas.microsoft.com/office/drawing/2014/main" id="{A49EFA02-6C59-486C-9A63-2AAF65B6256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0" name="Text Box 1">
          <a:extLst>
            <a:ext uri="{FF2B5EF4-FFF2-40B4-BE49-F238E27FC236}">
              <a16:creationId xmlns:a16="http://schemas.microsoft.com/office/drawing/2014/main" id="{C262ED1A-2BE1-4942-9246-4B0FE37684F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1" name="Text Box 1">
          <a:extLst>
            <a:ext uri="{FF2B5EF4-FFF2-40B4-BE49-F238E27FC236}">
              <a16:creationId xmlns:a16="http://schemas.microsoft.com/office/drawing/2014/main" id="{14759229-2E0E-40B4-8CD0-77B2340B192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2" name="Text Box 1">
          <a:extLst>
            <a:ext uri="{FF2B5EF4-FFF2-40B4-BE49-F238E27FC236}">
              <a16:creationId xmlns:a16="http://schemas.microsoft.com/office/drawing/2014/main" id="{0DFCEB5C-06EA-466B-B1D4-964AB5C63D3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3" name="Text Box 1">
          <a:extLst>
            <a:ext uri="{FF2B5EF4-FFF2-40B4-BE49-F238E27FC236}">
              <a16:creationId xmlns:a16="http://schemas.microsoft.com/office/drawing/2014/main" id="{EEF18184-FD57-4DE9-B4CB-65384CE2117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4" name="Text Box 1">
          <a:extLst>
            <a:ext uri="{FF2B5EF4-FFF2-40B4-BE49-F238E27FC236}">
              <a16:creationId xmlns:a16="http://schemas.microsoft.com/office/drawing/2014/main" id="{E842C11D-8F3E-405D-9FAC-659EAA75E97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5" name="Text Box 1">
          <a:extLst>
            <a:ext uri="{FF2B5EF4-FFF2-40B4-BE49-F238E27FC236}">
              <a16:creationId xmlns:a16="http://schemas.microsoft.com/office/drawing/2014/main" id="{789CD0C7-7513-48DF-B3A8-9F79723039D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6" name="Text Box 1">
          <a:extLst>
            <a:ext uri="{FF2B5EF4-FFF2-40B4-BE49-F238E27FC236}">
              <a16:creationId xmlns:a16="http://schemas.microsoft.com/office/drawing/2014/main" id="{910025F4-CD06-4F1C-A902-3CD114142CD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7" name="Text Box 1">
          <a:extLst>
            <a:ext uri="{FF2B5EF4-FFF2-40B4-BE49-F238E27FC236}">
              <a16:creationId xmlns:a16="http://schemas.microsoft.com/office/drawing/2014/main" id="{8CAFA589-AB90-4C12-ACC5-DFA300E85FF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8" name="Text Box 1">
          <a:extLst>
            <a:ext uri="{FF2B5EF4-FFF2-40B4-BE49-F238E27FC236}">
              <a16:creationId xmlns:a16="http://schemas.microsoft.com/office/drawing/2014/main" id="{00F259AC-4520-44EC-9CF8-FA84F6D5D47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39" name="Text Box 1">
          <a:extLst>
            <a:ext uri="{FF2B5EF4-FFF2-40B4-BE49-F238E27FC236}">
              <a16:creationId xmlns:a16="http://schemas.microsoft.com/office/drawing/2014/main" id="{3EBA2518-F8B8-47F9-A143-9F49EA78ECB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0" name="Text Box 1">
          <a:extLst>
            <a:ext uri="{FF2B5EF4-FFF2-40B4-BE49-F238E27FC236}">
              <a16:creationId xmlns:a16="http://schemas.microsoft.com/office/drawing/2014/main" id="{AAE62FA7-EDD1-4C06-8874-B55A59FE7D3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1" name="Text Box 1">
          <a:extLst>
            <a:ext uri="{FF2B5EF4-FFF2-40B4-BE49-F238E27FC236}">
              <a16:creationId xmlns:a16="http://schemas.microsoft.com/office/drawing/2014/main" id="{E48D60DE-F712-44D0-9139-B1E47F2BB83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2" name="Text Box 1">
          <a:extLst>
            <a:ext uri="{FF2B5EF4-FFF2-40B4-BE49-F238E27FC236}">
              <a16:creationId xmlns:a16="http://schemas.microsoft.com/office/drawing/2014/main" id="{55484A57-9C19-478C-A4F0-4DFD9D009C5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3" name="Text Box 1">
          <a:extLst>
            <a:ext uri="{FF2B5EF4-FFF2-40B4-BE49-F238E27FC236}">
              <a16:creationId xmlns:a16="http://schemas.microsoft.com/office/drawing/2014/main" id="{BF4D0962-75A4-4F0A-861E-8BF8C74AEB0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4" name="Text Box 1">
          <a:extLst>
            <a:ext uri="{FF2B5EF4-FFF2-40B4-BE49-F238E27FC236}">
              <a16:creationId xmlns:a16="http://schemas.microsoft.com/office/drawing/2014/main" id="{A07EE001-3169-4476-AD7E-ACD2B04C06F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5" name="Text Box 1">
          <a:extLst>
            <a:ext uri="{FF2B5EF4-FFF2-40B4-BE49-F238E27FC236}">
              <a16:creationId xmlns:a16="http://schemas.microsoft.com/office/drawing/2014/main" id="{FD2132BE-5A4C-4D45-B570-29C8BAA6EE9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6" name="Text Box 1">
          <a:extLst>
            <a:ext uri="{FF2B5EF4-FFF2-40B4-BE49-F238E27FC236}">
              <a16:creationId xmlns:a16="http://schemas.microsoft.com/office/drawing/2014/main" id="{AA51519E-31D4-408F-A1D7-6EC10F73207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7" name="Text Box 1">
          <a:extLst>
            <a:ext uri="{FF2B5EF4-FFF2-40B4-BE49-F238E27FC236}">
              <a16:creationId xmlns:a16="http://schemas.microsoft.com/office/drawing/2014/main" id="{CABDA921-BD16-4EA9-B24A-13283E94E4A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8" name="Text Box 1">
          <a:extLst>
            <a:ext uri="{FF2B5EF4-FFF2-40B4-BE49-F238E27FC236}">
              <a16:creationId xmlns:a16="http://schemas.microsoft.com/office/drawing/2014/main" id="{5F1DF0F5-E47A-477C-B4EC-B98AC15F682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49" name="Text Box 1">
          <a:extLst>
            <a:ext uri="{FF2B5EF4-FFF2-40B4-BE49-F238E27FC236}">
              <a16:creationId xmlns:a16="http://schemas.microsoft.com/office/drawing/2014/main" id="{E2A5B6F7-345C-45BE-97E9-42BAD375B01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0" name="Text Box 1">
          <a:extLst>
            <a:ext uri="{FF2B5EF4-FFF2-40B4-BE49-F238E27FC236}">
              <a16:creationId xmlns:a16="http://schemas.microsoft.com/office/drawing/2014/main" id="{61FF8E1E-3C50-4084-B783-8CDBBE6DD3E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1" name="Text Box 1">
          <a:extLst>
            <a:ext uri="{FF2B5EF4-FFF2-40B4-BE49-F238E27FC236}">
              <a16:creationId xmlns:a16="http://schemas.microsoft.com/office/drawing/2014/main" id="{78D23C94-DC3E-40AF-A77A-3D21B5AD03B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2" name="Text Box 1">
          <a:extLst>
            <a:ext uri="{FF2B5EF4-FFF2-40B4-BE49-F238E27FC236}">
              <a16:creationId xmlns:a16="http://schemas.microsoft.com/office/drawing/2014/main" id="{4C4FC263-BD71-4CE5-953F-DD5604B9B09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3" name="Text Box 1">
          <a:extLst>
            <a:ext uri="{FF2B5EF4-FFF2-40B4-BE49-F238E27FC236}">
              <a16:creationId xmlns:a16="http://schemas.microsoft.com/office/drawing/2014/main" id="{AE7E54DE-8AD2-4CE1-BAF0-58EA38DB202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4" name="Text Box 1">
          <a:extLst>
            <a:ext uri="{FF2B5EF4-FFF2-40B4-BE49-F238E27FC236}">
              <a16:creationId xmlns:a16="http://schemas.microsoft.com/office/drawing/2014/main" id="{4AC7DFF3-5FD3-455E-A245-FAFA18EDC88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5" name="Text Box 1">
          <a:extLst>
            <a:ext uri="{FF2B5EF4-FFF2-40B4-BE49-F238E27FC236}">
              <a16:creationId xmlns:a16="http://schemas.microsoft.com/office/drawing/2014/main" id="{0A151E54-7F0A-4EA6-82E4-49339C65A0D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6" name="Text Box 1">
          <a:extLst>
            <a:ext uri="{FF2B5EF4-FFF2-40B4-BE49-F238E27FC236}">
              <a16:creationId xmlns:a16="http://schemas.microsoft.com/office/drawing/2014/main" id="{FDCE5FB4-9A54-441E-AFDA-4DC753E693D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7" name="Text Box 1">
          <a:extLst>
            <a:ext uri="{FF2B5EF4-FFF2-40B4-BE49-F238E27FC236}">
              <a16:creationId xmlns:a16="http://schemas.microsoft.com/office/drawing/2014/main" id="{41599834-B52C-430C-92A2-2D0B066ADF1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8" name="Text Box 1">
          <a:extLst>
            <a:ext uri="{FF2B5EF4-FFF2-40B4-BE49-F238E27FC236}">
              <a16:creationId xmlns:a16="http://schemas.microsoft.com/office/drawing/2014/main" id="{6350AAEE-7CCF-4CDA-8C7B-7BAF09805E7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59" name="Text Box 1">
          <a:extLst>
            <a:ext uri="{FF2B5EF4-FFF2-40B4-BE49-F238E27FC236}">
              <a16:creationId xmlns:a16="http://schemas.microsoft.com/office/drawing/2014/main" id="{CD4E6762-497D-4564-A7B3-9397CE43111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0" name="Text Box 1">
          <a:extLst>
            <a:ext uri="{FF2B5EF4-FFF2-40B4-BE49-F238E27FC236}">
              <a16:creationId xmlns:a16="http://schemas.microsoft.com/office/drawing/2014/main" id="{EC8F9529-D25B-467B-8607-A560C2B9BBD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1" name="Text Box 1">
          <a:extLst>
            <a:ext uri="{FF2B5EF4-FFF2-40B4-BE49-F238E27FC236}">
              <a16:creationId xmlns:a16="http://schemas.microsoft.com/office/drawing/2014/main" id="{7D2EDCA4-3591-4259-B7DD-111BEC33BBE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2" name="Text Box 1">
          <a:extLst>
            <a:ext uri="{FF2B5EF4-FFF2-40B4-BE49-F238E27FC236}">
              <a16:creationId xmlns:a16="http://schemas.microsoft.com/office/drawing/2014/main" id="{34340672-12A4-4515-B54E-EF75B8E9D7E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3" name="Text Box 1">
          <a:extLst>
            <a:ext uri="{FF2B5EF4-FFF2-40B4-BE49-F238E27FC236}">
              <a16:creationId xmlns:a16="http://schemas.microsoft.com/office/drawing/2014/main" id="{CF432B2D-25AC-4213-AFD9-5EB76F9171F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4" name="Text Box 1">
          <a:extLst>
            <a:ext uri="{FF2B5EF4-FFF2-40B4-BE49-F238E27FC236}">
              <a16:creationId xmlns:a16="http://schemas.microsoft.com/office/drawing/2014/main" id="{2ABC9509-2175-45AC-A224-A819BCF2BF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5" name="Text Box 1">
          <a:extLst>
            <a:ext uri="{FF2B5EF4-FFF2-40B4-BE49-F238E27FC236}">
              <a16:creationId xmlns:a16="http://schemas.microsoft.com/office/drawing/2014/main" id="{1BF86EB8-21F0-4CF3-BAFD-51BACD312BD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6" name="Text Box 1">
          <a:extLst>
            <a:ext uri="{FF2B5EF4-FFF2-40B4-BE49-F238E27FC236}">
              <a16:creationId xmlns:a16="http://schemas.microsoft.com/office/drawing/2014/main" id="{5BC29BDE-93A6-4E4E-AF36-7989883FD5C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7" name="Text Box 1">
          <a:extLst>
            <a:ext uri="{FF2B5EF4-FFF2-40B4-BE49-F238E27FC236}">
              <a16:creationId xmlns:a16="http://schemas.microsoft.com/office/drawing/2014/main" id="{4429D24A-8DC1-455C-B703-CE550C9ABC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8" name="Text Box 1">
          <a:extLst>
            <a:ext uri="{FF2B5EF4-FFF2-40B4-BE49-F238E27FC236}">
              <a16:creationId xmlns:a16="http://schemas.microsoft.com/office/drawing/2014/main" id="{E187E1BE-188B-4514-A9A5-B80A1D3A35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69" name="Text Box 1">
          <a:extLst>
            <a:ext uri="{FF2B5EF4-FFF2-40B4-BE49-F238E27FC236}">
              <a16:creationId xmlns:a16="http://schemas.microsoft.com/office/drawing/2014/main" id="{0739877A-23FC-42E4-813F-996627CCB83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0" name="Text Box 1">
          <a:extLst>
            <a:ext uri="{FF2B5EF4-FFF2-40B4-BE49-F238E27FC236}">
              <a16:creationId xmlns:a16="http://schemas.microsoft.com/office/drawing/2014/main" id="{DEF66336-6D53-45F8-8F7A-0D85AFA0944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1" name="Text Box 1">
          <a:extLst>
            <a:ext uri="{FF2B5EF4-FFF2-40B4-BE49-F238E27FC236}">
              <a16:creationId xmlns:a16="http://schemas.microsoft.com/office/drawing/2014/main" id="{41CD146D-4933-4C3A-8871-959A26F27C8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2" name="Text Box 1">
          <a:extLst>
            <a:ext uri="{FF2B5EF4-FFF2-40B4-BE49-F238E27FC236}">
              <a16:creationId xmlns:a16="http://schemas.microsoft.com/office/drawing/2014/main" id="{7A06908F-1BA1-4FC0-8B70-6959EAB0D45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3" name="Text Box 1">
          <a:extLst>
            <a:ext uri="{FF2B5EF4-FFF2-40B4-BE49-F238E27FC236}">
              <a16:creationId xmlns:a16="http://schemas.microsoft.com/office/drawing/2014/main" id="{57035AAA-5CC1-43A2-8B7B-4E752614595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4" name="Text Box 1">
          <a:extLst>
            <a:ext uri="{FF2B5EF4-FFF2-40B4-BE49-F238E27FC236}">
              <a16:creationId xmlns:a16="http://schemas.microsoft.com/office/drawing/2014/main" id="{3E83C0EA-DF69-4025-B526-984115513B5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5" name="Text Box 1">
          <a:extLst>
            <a:ext uri="{FF2B5EF4-FFF2-40B4-BE49-F238E27FC236}">
              <a16:creationId xmlns:a16="http://schemas.microsoft.com/office/drawing/2014/main" id="{C9E50281-6263-444B-8805-86239E4A56D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6" name="Text Box 1">
          <a:extLst>
            <a:ext uri="{FF2B5EF4-FFF2-40B4-BE49-F238E27FC236}">
              <a16:creationId xmlns:a16="http://schemas.microsoft.com/office/drawing/2014/main" id="{BD5FABE5-25AF-4DD9-8757-7E694D5AEBC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7" name="Text Box 1">
          <a:extLst>
            <a:ext uri="{FF2B5EF4-FFF2-40B4-BE49-F238E27FC236}">
              <a16:creationId xmlns:a16="http://schemas.microsoft.com/office/drawing/2014/main" id="{6683A88A-6384-486C-AADE-1BDC498A0B7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8" name="Text Box 1">
          <a:extLst>
            <a:ext uri="{FF2B5EF4-FFF2-40B4-BE49-F238E27FC236}">
              <a16:creationId xmlns:a16="http://schemas.microsoft.com/office/drawing/2014/main" id="{1C57D474-04C1-41CC-A8AE-B1A242A03EC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79" name="Text Box 1">
          <a:extLst>
            <a:ext uri="{FF2B5EF4-FFF2-40B4-BE49-F238E27FC236}">
              <a16:creationId xmlns:a16="http://schemas.microsoft.com/office/drawing/2014/main" id="{F19629C0-6E6D-44B3-94C3-78E3F166C81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0" name="Text Box 1">
          <a:extLst>
            <a:ext uri="{FF2B5EF4-FFF2-40B4-BE49-F238E27FC236}">
              <a16:creationId xmlns:a16="http://schemas.microsoft.com/office/drawing/2014/main" id="{4F67FB2E-201C-4EAB-93C6-04D7CCD4E8C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1" name="Text Box 1">
          <a:extLst>
            <a:ext uri="{FF2B5EF4-FFF2-40B4-BE49-F238E27FC236}">
              <a16:creationId xmlns:a16="http://schemas.microsoft.com/office/drawing/2014/main" id="{8220224E-A1ED-4A51-904A-5076A3ED8D6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2" name="Text Box 1">
          <a:extLst>
            <a:ext uri="{FF2B5EF4-FFF2-40B4-BE49-F238E27FC236}">
              <a16:creationId xmlns:a16="http://schemas.microsoft.com/office/drawing/2014/main" id="{CD1BEF6F-E427-4346-BC5C-D425EC5F852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3" name="Text Box 1">
          <a:extLst>
            <a:ext uri="{FF2B5EF4-FFF2-40B4-BE49-F238E27FC236}">
              <a16:creationId xmlns:a16="http://schemas.microsoft.com/office/drawing/2014/main" id="{CE4AFD76-18CE-4133-A685-4B196866A55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4" name="Text Box 1">
          <a:extLst>
            <a:ext uri="{FF2B5EF4-FFF2-40B4-BE49-F238E27FC236}">
              <a16:creationId xmlns:a16="http://schemas.microsoft.com/office/drawing/2014/main" id="{92D06449-845A-4CC2-BE9F-55D710AAFF0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5" name="Text Box 1">
          <a:extLst>
            <a:ext uri="{FF2B5EF4-FFF2-40B4-BE49-F238E27FC236}">
              <a16:creationId xmlns:a16="http://schemas.microsoft.com/office/drawing/2014/main" id="{1C812A99-C9A5-4BC4-802A-7032E65A9BF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6" name="Text Box 1">
          <a:extLst>
            <a:ext uri="{FF2B5EF4-FFF2-40B4-BE49-F238E27FC236}">
              <a16:creationId xmlns:a16="http://schemas.microsoft.com/office/drawing/2014/main" id="{90FF28FB-9371-4B14-B09E-6CCE7601DF9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7" name="Text Box 1">
          <a:extLst>
            <a:ext uri="{FF2B5EF4-FFF2-40B4-BE49-F238E27FC236}">
              <a16:creationId xmlns:a16="http://schemas.microsoft.com/office/drawing/2014/main" id="{B8731C83-69D0-4447-99FE-3F4517FD7D6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8" name="Text Box 1">
          <a:extLst>
            <a:ext uri="{FF2B5EF4-FFF2-40B4-BE49-F238E27FC236}">
              <a16:creationId xmlns:a16="http://schemas.microsoft.com/office/drawing/2014/main" id="{3FE53A4F-75F9-4DB9-9799-8E69D0AB209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89" name="Text Box 1">
          <a:extLst>
            <a:ext uri="{FF2B5EF4-FFF2-40B4-BE49-F238E27FC236}">
              <a16:creationId xmlns:a16="http://schemas.microsoft.com/office/drawing/2014/main" id="{E83A9CD9-A168-4ECD-9503-F17DFF7B2D7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0" name="Text Box 1">
          <a:extLst>
            <a:ext uri="{FF2B5EF4-FFF2-40B4-BE49-F238E27FC236}">
              <a16:creationId xmlns:a16="http://schemas.microsoft.com/office/drawing/2014/main" id="{6CC48F45-6D3D-4EB6-86C3-E0D8039729E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1" name="Text Box 1">
          <a:extLst>
            <a:ext uri="{FF2B5EF4-FFF2-40B4-BE49-F238E27FC236}">
              <a16:creationId xmlns:a16="http://schemas.microsoft.com/office/drawing/2014/main" id="{92FD50BA-B63F-4719-BB21-E3C858F0C50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2" name="Text Box 1">
          <a:extLst>
            <a:ext uri="{FF2B5EF4-FFF2-40B4-BE49-F238E27FC236}">
              <a16:creationId xmlns:a16="http://schemas.microsoft.com/office/drawing/2014/main" id="{775AAF13-DC7E-43AD-BD5B-17A7D701458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3" name="Text Box 1">
          <a:extLst>
            <a:ext uri="{FF2B5EF4-FFF2-40B4-BE49-F238E27FC236}">
              <a16:creationId xmlns:a16="http://schemas.microsoft.com/office/drawing/2014/main" id="{B0279468-4A3C-44F6-94E4-897347FC780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4" name="Text Box 1">
          <a:extLst>
            <a:ext uri="{FF2B5EF4-FFF2-40B4-BE49-F238E27FC236}">
              <a16:creationId xmlns:a16="http://schemas.microsoft.com/office/drawing/2014/main" id="{238635E8-C607-4327-BD50-7103544BF89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5" name="Text Box 1">
          <a:extLst>
            <a:ext uri="{FF2B5EF4-FFF2-40B4-BE49-F238E27FC236}">
              <a16:creationId xmlns:a16="http://schemas.microsoft.com/office/drawing/2014/main" id="{142458DE-6C38-4E26-BFF6-1F965D05201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6" name="Text Box 1">
          <a:extLst>
            <a:ext uri="{FF2B5EF4-FFF2-40B4-BE49-F238E27FC236}">
              <a16:creationId xmlns:a16="http://schemas.microsoft.com/office/drawing/2014/main" id="{75349EDC-B538-483C-B4B1-D14377D9BE7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7" name="Text Box 1">
          <a:extLst>
            <a:ext uri="{FF2B5EF4-FFF2-40B4-BE49-F238E27FC236}">
              <a16:creationId xmlns:a16="http://schemas.microsoft.com/office/drawing/2014/main" id="{CDD9A2D2-A7DD-4A74-A620-3048DC47303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8" name="Text Box 1">
          <a:extLst>
            <a:ext uri="{FF2B5EF4-FFF2-40B4-BE49-F238E27FC236}">
              <a16:creationId xmlns:a16="http://schemas.microsoft.com/office/drawing/2014/main" id="{CF9F1FC2-4C66-4C29-981A-42051CD1F8A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599" name="Text Box 1">
          <a:extLst>
            <a:ext uri="{FF2B5EF4-FFF2-40B4-BE49-F238E27FC236}">
              <a16:creationId xmlns:a16="http://schemas.microsoft.com/office/drawing/2014/main" id="{A453F0AE-EB2B-42A5-A966-D7EBCDDAC5F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0" name="Text Box 1">
          <a:extLst>
            <a:ext uri="{FF2B5EF4-FFF2-40B4-BE49-F238E27FC236}">
              <a16:creationId xmlns:a16="http://schemas.microsoft.com/office/drawing/2014/main" id="{5235034E-B68D-4071-845E-8AAB23CFAD9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1" name="Text Box 1">
          <a:extLst>
            <a:ext uri="{FF2B5EF4-FFF2-40B4-BE49-F238E27FC236}">
              <a16:creationId xmlns:a16="http://schemas.microsoft.com/office/drawing/2014/main" id="{00541E17-2965-48B1-AF4C-89CED70DD1C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2" name="Text Box 1">
          <a:extLst>
            <a:ext uri="{FF2B5EF4-FFF2-40B4-BE49-F238E27FC236}">
              <a16:creationId xmlns:a16="http://schemas.microsoft.com/office/drawing/2014/main" id="{568F5582-3C00-4F8F-B370-997FE0EA20C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3" name="Text Box 1">
          <a:extLst>
            <a:ext uri="{FF2B5EF4-FFF2-40B4-BE49-F238E27FC236}">
              <a16:creationId xmlns:a16="http://schemas.microsoft.com/office/drawing/2014/main" id="{1B5D0044-9082-4CC2-982C-295A530BE0C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4" name="Text Box 1">
          <a:extLst>
            <a:ext uri="{FF2B5EF4-FFF2-40B4-BE49-F238E27FC236}">
              <a16:creationId xmlns:a16="http://schemas.microsoft.com/office/drawing/2014/main" id="{F6A1AB42-1CBC-4901-BB62-0B0F25B499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5" name="Text Box 1">
          <a:extLst>
            <a:ext uri="{FF2B5EF4-FFF2-40B4-BE49-F238E27FC236}">
              <a16:creationId xmlns:a16="http://schemas.microsoft.com/office/drawing/2014/main" id="{662145E4-8C65-4531-9A76-DDB1BF705C7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6" name="Text Box 1">
          <a:extLst>
            <a:ext uri="{FF2B5EF4-FFF2-40B4-BE49-F238E27FC236}">
              <a16:creationId xmlns:a16="http://schemas.microsoft.com/office/drawing/2014/main" id="{1D004AC4-B1BC-4D5F-9F23-8C656995B83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7" name="Text Box 1">
          <a:extLst>
            <a:ext uri="{FF2B5EF4-FFF2-40B4-BE49-F238E27FC236}">
              <a16:creationId xmlns:a16="http://schemas.microsoft.com/office/drawing/2014/main" id="{95955A66-C31B-4B2C-B07E-9AC03294396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8" name="Text Box 1">
          <a:extLst>
            <a:ext uri="{FF2B5EF4-FFF2-40B4-BE49-F238E27FC236}">
              <a16:creationId xmlns:a16="http://schemas.microsoft.com/office/drawing/2014/main" id="{CE1DB9E7-6FBC-470D-8168-86D6F7ACDAC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09" name="Text Box 1">
          <a:extLst>
            <a:ext uri="{FF2B5EF4-FFF2-40B4-BE49-F238E27FC236}">
              <a16:creationId xmlns:a16="http://schemas.microsoft.com/office/drawing/2014/main" id="{FC0E739B-5D67-4E87-9E56-80440A855F7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0" name="Text Box 1">
          <a:extLst>
            <a:ext uri="{FF2B5EF4-FFF2-40B4-BE49-F238E27FC236}">
              <a16:creationId xmlns:a16="http://schemas.microsoft.com/office/drawing/2014/main" id="{93F3C715-277C-4A31-B641-7E0AECA865F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1" name="Text Box 1">
          <a:extLst>
            <a:ext uri="{FF2B5EF4-FFF2-40B4-BE49-F238E27FC236}">
              <a16:creationId xmlns:a16="http://schemas.microsoft.com/office/drawing/2014/main" id="{89F05DF9-17EB-4EF2-B044-694BFBF973A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2" name="Text Box 1">
          <a:extLst>
            <a:ext uri="{FF2B5EF4-FFF2-40B4-BE49-F238E27FC236}">
              <a16:creationId xmlns:a16="http://schemas.microsoft.com/office/drawing/2014/main" id="{C3C5E934-A3E5-4056-8C2D-8F80233FAA9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3" name="Text Box 1">
          <a:extLst>
            <a:ext uri="{FF2B5EF4-FFF2-40B4-BE49-F238E27FC236}">
              <a16:creationId xmlns:a16="http://schemas.microsoft.com/office/drawing/2014/main" id="{C768A30C-FBF5-4DB9-823A-FF80B9E462B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4" name="Text Box 1">
          <a:extLst>
            <a:ext uri="{FF2B5EF4-FFF2-40B4-BE49-F238E27FC236}">
              <a16:creationId xmlns:a16="http://schemas.microsoft.com/office/drawing/2014/main" id="{FDA4758C-64AB-4DA0-94A4-078F96B8A8E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5" name="Text Box 1">
          <a:extLst>
            <a:ext uri="{FF2B5EF4-FFF2-40B4-BE49-F238E27FC236}">
              <a16:creationId xmlns:a16="http://schemas.microsoft.com/office/drawing/2014/main" id="{97F7F375-C92A-4609-AEFC-F9DBC7F40EC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6" name="Text Box 1">
          <a:extLst>
            <a:ext uri="{FF2B5EF4-FFF2-40B4-BE49-F238E27FC236}">
              <a16:creationId xmlns:a16="http://schemas.microsoft.com/office/drawing/2014/main" id="{3EE7B660-2128-4D4E-B792-EADFE2B6641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7" name="Text Box 1">
          <a:extLst>
            <a:ext uri="{FF2B5EF4-FFF2-40B4-BE49-F238E27FC236}">
              <a16:creationId xmlns:a16="http://schemas.microsoft.com/office/drawing/2014/main" id="{07D3EEEB-0470-4F88-B05E-566BC0ACD70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8" name="Text Box 1">
          <a:extLst>
            <a:ext uri="{FF2B5EF4-FFF2-40B4-BE49-F238E27FC236}">
              <a16:creationId xmlns:a16="http://schemas.microsoft.com/office/drawing/2014/main" id="{17C5EAC7-2BE1-4CE2-A122-36D3190EBFC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19" name="Text Box 1">
          <a:extLst>
            <a:ext uri="{FF2B5EF4-FFF2-40B4-BE49-F238E27FC236}">
              <a16:creationId xmlns:a16="http://schemas.microsoft.com/office/drawing/2014/main" id="{362E21E9-1A33-432F-B7EE-213579CA447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0" name="Text Box 1">
          <a:extLst>
            <a:ext uri="{FF2B5EF4-FFF2-40B4-BE49-F238E27FC236}">
              <a16:creationId xmlns:a16="http://schemas.microsoft.com/office/drawing/2014/main" id="{EEC44181-D471-47BC-85F7-6D6D575C94E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1" name="Text Box 1">
          <a:extLst>
            <a:ext uri="{FF2B5EF4-FFF2-40B4-BE49-F238E27FC236}">
              <a16:creationId xmlns:a16="http://schemas.microsoft.com/office/drawing/2014/main" id="{967B8659-2AA0-4B03-A47C-B54EA89E34B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2" name="Text Box 1">
          <a:extLst>
            <a:ext uri="{FF2B5EF4-FFF2-40B4-BE49-F238E27FC236}">
              <a16:creationId xmlns:a16="http://schemas.microsoft.com/office/drawing/2014/main" id="{CA0E914E-B481-428F-AE67-22327673448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3" name="Text Box 1">
          <a:extLst>
            <a:ext uri="{FF2B5EF4-FFF2-40B4-BE49-F238E27FC236}">
              <a16:creationId xmlns:a16="http://schemas.microsoft.com/office/drawing/2014/main" id="{7804AC15-DBF7-44A5-ACB1-2E514397DD3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4" name="Text Box 1">
          <a:extLst>
            <a:ext uri="{FF2B5EF4-FFF2-40B4-BE49-F238E27FC236}">
              <a16:creationId xmlns:a16="http://schemas.microsoft.com/office/drawing/2014/main" id="{84A4BD97-0CED-42B8-B5E4-A63518B547A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5" name="Text Box 1">
          <a:extLst>
            <a:ext uri="{FF2B5EF4-FFF2-40B4-BE49-F238E27FC236}">
              <a16:creationId xmlns:a16="http://schemas.microsoft.com/office/drawing/2014/main" id="{317396A3-C945-4130-A3A1-A672BFEC016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6" name="Text Box 1">
          <a:extLst>
            <a:ext uri="{FF2B5EF4-FFF2-40B4-BE49-F238E27FC236}">
              <a16:creationId xmlns:a16="http://schemas.microsoft.com/office/drawing/2014/main" id="{4163836D-833C-4B37-AAB3-67D5BF45BBF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7" name="Text Box 1">
          <a:extLst>
            <a:ext uri="{FF2B5EF4-FFF2-40B4-BE49-F238E27FC236}">
              <a16:creationId xmlns:a16="http://schemas.microsoft.com/office/drawing/2014/main" id="{97106FF8-DB48-4889-912A-6572B459D08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8" name="Text Box 1">
          <a:extLst>
            <a:ext uri="{FF2B5EF4-FFF2-40B4-BE49-F238E27FC236}">
              <a16:creationId xmlns:a16="http://schemas.microsoft.com/office/drawing/2014/main" id="{E7B834BC-EDAB-42F3-B718-56F40097F17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29" name="Text Box 1">
          <a:extLst>
            <a:ext uri="{FF2B5EF4-FFF2-40B4-BE49-F238E27FC236}">
              <a16:creationId xmlns:a16="http://schemas.microsoft.com/office/drawing/2014/main" id="{B20D3F26-ECFF-4092-BCC9-EC435407CC8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0" name="Text Box 1">
          <a:extLst>
            <a:ext uri="{FF2B5EF4-FFF2-40B4-BE49-F238E27FC236}">
              <a16:creationId xmlns:a16="http://schemas.microsoft.com/office/drawing/2014/main" id="{3718BE86-428C-409E-86F1-CCF2CA5E690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1" name="Text Box 1">
          <a:extLst>
            <a:ext uri="{FF2B5EF4-FFF2-40B4-BE49-F238E27FC236}">
              <a16:creationId xmlns:a16="http://schemas.microsoft.com/office/drawing/2014/main" id="{86A52748-30EA-48FE-A4BE-34F8C55C734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2" name="Text Box 1">
          <a:extLst>
            <a:ext uri="{FF2B5EF4-FFF2-40B4-BE49-F238E27FC236}">
              <a16:creationId xmlns:a16="http://schemas.microsoft.com/office/drawing/2014/main" id="{0D0AC148-FD23-46D4-86DB-0A78F472BC9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3" name="Text Box 1">
          <a:extLst>
            <a:ext uri="{FF2B5EF4-FFF2-40B4-BE49-F238E27FC236}">
              <a16:creationId xmlns:a16="http://schemas.microsoft.com/office/drawing/2014/main" id="{796F3F9F-5E51-4CF7-AADB-DCDD5F7E088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4" name="Text Box 1">
          <a:extLst>
            <a:ext uri="{FF2B5EF4-FFF2-40B4-BE49-F238E27FC236}">
              <a16:creationId xmlns:a16="http://schemas.microsoft.com/office/drawing/2014/main" id="{B611E0A9-844B-41A4-9505-930CECBEBCB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5" name="Text Box 1">
          <a:extLst>
            <a:ext uri="{FF2B5EF4-FFF2-40B4-BE49-F238E27FC236}">
              <a16:creationId xmlns:a16="http://schemas.microsoft.com/office/drawing/2014/main" id="{EBBCAE2E-C6B4-4B95-8F40-4D86646A350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6" name="Text Box 1">
          <a:extLst>
            <a:ext uri="{FF2B5EF4-FFF2-40B4-BE49-F238E27FC236}">
              <a16:creationId xmlns:a16="http://schemas.microsoft.com/office/drawing/2014/main" id="{5ED7F254-26B8-4E93-A3A9-ECB6B64E050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7" name="Text Box 1">
          <a:extLst>
            <a:ext uri="{FF2B5EF4-FFF2-40B4-BE49-F238E27FC236}">
              <a16:creationId xmlns:a16="http://schemas.microsoft.com/office/drawing/2014/main" id="{85E17AF7-CD1C-414E-8E81-06B8C3E929F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8" name="Text Box 1">
          <a:extLst>
            <a:ext uri="{FF2B5EF4-FFF2-40B4-BE49-F238E27FC236}">
              <a16:creationId xmlns:a16="http://schemas.microsoft.com/office/drawing/2014/main" id="{856D115F-68E4-4DDA-A07C-D8D80117ECB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39" name="Text Box 1">
          <a:extLst>
            <a:ext uri="{FF2B5EF4-FFF2-40B4-BE49-F238E27FC236}">
              <a16:creationId xmlns:a16="http://schemas.microsoft.com/office/drawing/2014/main" id="{6B7B0F0A-5D78-4BE4-85E9-8B2A0B06048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0" name="Text Box 1">
          <a:extLst>
            <a:ext uri="{FF2B5EF4-FFF2-40B4-BE49-F238E27FC236}">
              <a16:creationId xmlns:a16="http://schemas.microsoft.com/office/drawing/2014/main" id="{21667453-123A-4B03-854C-A19710E64A3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1" name="Text Box 1">
          <a:extLst>
            <a:ext uri="{FF2B5EF4-FFF2-40B4-BE49-F238E27FC236}">
              <a16:creationId xmlns:a16="http://schemas.microsoft.com/office/drawing/2014/main" id="{82056163-95E0-4DB3-9FFE-A39D7D72F17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2" name="Text Box 1">
          <a:extLst>
            <a:ext uri="{FF2B5EF4-FFF2-40B4-BE49-F238E27FC236}">
              <a16:creationId xmlns:a16="http://schemas.microsoft.com/office/drawing/2014/main" id="{67FC86D7-EFEB-40FA-BFC6-49CC9B2655B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3" name="Text Box 1">
          <a:extLst>
            <a:ext uri="{FF2B5EF4-FFF2-40B4-BE49-F238E27FC236}">
              <a16:creationId xmlns:a16="http://schemas.microsoft.com/office/drawing/2014/main" id="{11FA3631-2D27-467A-9392-1CEF0540CC3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4" name="Text Box 1">
          <a:extLst>
            <a:ext uri="{FF2B5EF4-FFF2-40B4-BE49-F238E27FC236}">
              <a16:creationId xmlns:a16="http://schemas.microsoft.com/office/drawing/2014/main" id="{F0BE6E8E-4372-4891-B686-35A0531583F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5" name="Text Box 1">
          <a:extLst>
            <a:ext uri="{FF2B5EF4-FFF2-40B4-BE49-F238E27FC236}">
              <a16:creationId xmlns:a16="http://schemas.microsoft.com/office/drawing/2014/main" id="{0B4B3411-271E-4778-A768-B504E9CB3FC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6" name="Text Box 1">
          <a:extLst>
            <a:ext uri="{FF2B5EF4-FFF2-40B4-BE49-F238E27FC236}">
              <a16:creationId xmlns:a16="http://schemas.microsoft.com/office/drawing/2014/main" id="{F352B2F3-A852-4C93-BF50-7620B9C7FB9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7" name="Text Box 1">
          <a:extLst>
            <a:ext uri="{FF2B5EF4-FFF2-40B4-BE49-F238E27FC236}">
              <a16:creationId xmlns:a16="http://schemas.microsoft.com/office/drawing/2014/main" id="{047DF08D-FE8A-420A-A522-6D750B5A0CF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8" name="Text Box 1">
          <a:extLst>
            <a:ext uri="{FF2B5EF4-FFF2-40B4-BE49-F238E27FC236}">
              <a16:creationId xmlns:a16="http://schemas.microsoft.com/office/drawing/2014/main" id="{609563C7-E856-48DA-BF4B-D87A388D08C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49" name="Text Box 1">
          <a:extLst>
            <a:ext uri="{FF2B5EF4-FFF2-40B4-BE49-F238E27FC236}">
              <a16:creationId xmlns:a16="http://schemas.microsoft.com/office/drawing/2014/main" id="{0273A931-FD44-41AD-A344-625470A40BD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0" name="Text Box 1">
          <a:extLst>
            <a:ext uri="{FF2B5EF4-FFF2-40B4-BE49-F238E27FC236}">
              <a16:creationId xmlns:a16="http://schemas.microsoft.com/office/drawing/2014/main" id="{938B93DD-F6B2-4E28-9C35-261C31BA7E5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1" name="Text Box 1">
          <a:extLst>
            <a:ext uri="{FF2B5EF4-FFF2-40B4-BE49-F238E27FC236}">
              <a16:creationId xmlns:a16="http://schemas.microsoft.com/office/drawing/2014/main" id="{525C8DE2-94F1-477B-B31E-36109219B5F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2" name="Text Box 1">
          <a:extLst>
            <a:ext uri="{FF2B5EF4-FFF2-40B4-BE49-F238E27FC236}">
              <a16:creationId xmlns:a16="http://schemas.microsoft.com/office/drawing/2014/main" id="{0C2CA9CA-C97D-42F9-92C8-B3D141A89C3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3" name="Text Box 1">
          <a:extLst>
            <a:ext uri="{FF2B5EF4-FFF2-40B4-BE49-F238E27FC236}">
              <a16:creationId xmlns:a16="http://schemas.microsoft.com/office/drawing/2014/main" id="{8670AAB8-AD4E-49C5-9513-B734A1B81A7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4" name="Text Box 1">
          <a:extLst>
            <a:ext uri="{FF2B5EF4-FFF2-40B4-BE49-F238E27FC236}">
              <a16:creationId xmlns:a16="http://schemas.microsoft.com/office/drawing/2014/main" id="{0157BB7E-8BBC-4D05-BB0D-CBC299A097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5" name="Text Box 1">
          <a:extLst>
            <a:ext uri="{FF2B5EF4-FFF2-40B4-BE49-F238E27FC236}">
              <a16:creationId xmlns:a16="http://schemas.microsoft.com/office/drawing/2014/main" id="{5152E5A4-BD03-465E-98A8-F810E9CE55B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6" name="Text Box 1">
          <a:extLst>
            <a:ext uri="{FF2B5EF4-FFF2-40B4-BE49-F238E27FC236}">
              <a16:creationId xmlns:a16="http://schemas.microsoft.com/office/drawing/2014/main" id="{3B389E23-7685-4DAB-852A-874AE7BFACB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7" name="Text Box 1">
          <a:extLst>
            <a:ext uri="{FF2B5EF4-FFF2-40B4-BE49-F238E27FC236}">
              <a16:creationId xmlns:a16="http://schemas.microsoft.com/office/drawing/2014/main" id="{B390BBA8-9AFB-4CB3-BDD3-0264DD7A82D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8" name="Text Box 1">
          <a:extLst>
            <a:ext uri="{FF2B5EF4-FFF2-40B4-BE49-F238E27FC236}">
              <a16:creationId xmlns:a16="http://schemas.microsoft.com/office/drawing/2014/main" id="{0DE3E78F-E4E4-49D4-83DF-118398C1B6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59" name="Text Box 1">
          <a:extLst>
            <a:ext uri="{FF2B5EF4-FFF2-40B4-BE49-F238E27FC236}">
              <a16:creationId xmlns:a16="http://schemas.microsoft.com/office/drawing/2014/main" id="{AB84C2CF-ABC9-4F50-882F-9B6AD6CC2C1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0" name="Text Box 1">
          <a:extLst>
            <a:ext uri="{FF2B5EF4-FFF2-40B4-BE49-F238E27FC236}">
              <a16:creationId xmlns:a16="http://schemas.microsoft.com/office/drawing/2014/main" id="{2D83DCC2-9DBF-4C69-BC4B-03A96583DA5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1" name="Text Box 1">
          <a:extLst>
            <a:ext uri="{FF2B5EF4-FFF2-40B4-BE49-F238E27FC236}">
              <a16:creationId xmlns:a16="http://schemas.microsoft.com/office/drawing/2014/main" id="{D3F65C29-DCAC-42E1-9736-F64DC18337B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2" name="Text Box 1">
          <a:extLst>
            <a:ext uri="{FF2B5EF4-FFF2-40B4-BE49-F238E27FC236}">
              <a16:creationId xmlns:a16="http://schemas.microsoft.com/office/drawing/2014/main" id="{A341E54B-427C-4086-A0E7-7B543FFA449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3" name="Text Box 1">
          <a:extLst>
            <a:ext uri="{FF2B5EF4-FFF2-40B4-BE49-F238E27FC236}">
              <a16:creationId xmlns:a16="http://schemas.microsoft.com/office/drawing/2014/main" id="{4BB2E9D9-EA51-4FB5-8C68-7952D3DE016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4" name="Text Box 1">
          <a:extLst>
            <a:ext uri="{FF2B5EF4-FFF2-40B4-BE49-F238E27FC236}">
              <a16:creationId xmlns:a16="http://schemas.microsoft.com/office/drawing/2014/main" id="{0DC89D61-B50D-4338-8217-EAAB8D6AFA3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5" name="Text Box 1">
          <a:extLst>
            <a:ext uri="{FF2B5EF4-FFF2-40B4-BE49-F238E27FC236}">
              <a16:creationId xmlns:a16="http://schemas.microsoft.com/office/drawing/2014/main" id="{32FBBAFA-CC21-4C63-BCE6-FAC46F76DC5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6" name="Text Box 1">
          <a:extLst>
            <a:ext uri="{FF2B5EF4-FFF2-40B4-BE49-F238E27FC236}">
              <a16:creationId xmlns:a16="http://schemas.microsoft.com/office/drawing/2014/main" id="{7AB1966D-FCD6-49DF-905C-5F09316A371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7" name="Text Box 1">
          <a:extLst>
            <a:ext uri="{FF2B5EF4-FFF2-40B4-BE49-F238E27FC236}">
              <a16:creationId xmlns:a16="http://schemas.microsoft.com/office/drawing/2014/main" id="{375AC081-FE12-42EB-95E9-30728B6840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8" name="Text Box 1">
          <a:extLst>
            <a:ext uri="{FF2B5EF4-FFF2-40B4-BE49-F238E27FC236}">
              <a16:creationId xmlns:a16="http://schemas.microsoft.com/office/drawing/2014/main" id="{8FA032CB-D5C0-4A74-882F-1D6243A0E27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69" name="Text Box 1">
          <a:extLst>
            <a:ext uri="{FF2B5EF4-FFF2-40B4-BE49-F238E27FC236}">
              <a16:creationId xmlns:a16="http://schemas.microsoft.com/office/drawing/2014/main" id="{216453F8-FA6B-4FBF-B7B2-2B7B9132C45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0" name="Text Box 1">
          <a:extLst>
            <a:ext uri="{FF2B5EF4-FFF2-40B4-BE49-F238E27FC236}">
              <a16:creationId xmlns:a16="http://schemas.microsoft.com/office/drawing/2014/main" id="{189F8117-DB97-402D-9733-89E264D6CBC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1" name="Text Box 1">
          <a:extLst>
            <a:ext uri="{FF2B5EF4-FFF2-40B4-BE49-F238E27FC236}">
              <a16:creationId xmlns:a16="http://schemas.microsoft.com/office/drawing/2014/main" id="{4C1E78FC-0195-4877-88C6-1598D431299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2" name="Text Box 1">
          <a:extLst>
            <a:ext uri="{FF2B5EF4-FFF2-40B4-BE49-F238E27FC236}">
              <a16:creationId xmlns:a16="http://schemas.microsoft.com/office/drawing/2014/main" id="{70FF386E-15BB-4220-9F0E-3E59E963323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3" name="Text Box 1">
          <a:extLst>
            <a:ext uri="{FF2B5EF4-FFF2-40B4-BE49-F238E27FC236}">
              <a16:creationId xmlns:a16="http://schemas.microsoft.com/office/drawing/2014/main" id="{970DE89D-7AB2-4E1A-A04D-2EB13D8A008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4" name="Text Box 1">
          <a:extLst>
            <a:ext uri="{FF2B5EF4-FFF2-40B4-BE49-F238E27FC236}">
              <a16:creationId xmlns:a16="http://schemas.microsoft.com/office/drawing/2014/main" id="{774F91E2-5A71-4573-BA29-6ED91C7D4F2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5" name="Text Box 1">
          <a:extLst>
            <a:ext uri="{FF2B5EF4-FFF2-40B4-BE49-F238E27FC236}">
              <a16:creationId xmlns:a16="http://schemas.microsoft.com/office/drawing/2014/main" id="{FD5542C1-0655-4CDD-A665-FDD411967AB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6" name="Text Box 1">
          <a:extLst>
            <a:ext uri="{FF2B5EF4-FFF2-40B4-BE49-F238E27FC236}">
              <a16:creationId xmlns:a16="http://schemas.microsoft.com/office/drawing/2014/main" id="{F8B3D30E-77E8-40A5-82D5-AC4E7E8061C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7" name="Text Box 1">
          <a:extLst>
            <a:ext uri="{FF2B5EF4-FFF2-40B4-BE49-F238E27FC236}">
              <a16:creationId xmlns:a16="http://schemas.microsoft.com/office/drawing/2014/main" id="{97AC45AE-9983-44FD-906C-2FDA6E81076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8" name="Text Box 1">
          <a:extLst>
            <a:ext uri="{FF2B5EF4-FFF2-40B4-BE49-F238E27FC236}">
              <a16:creationId xmlns:a16="http://schemas.microsoft.com/office/drawing/2014/main" id="{CC3165D9-AC70-45C2-825B-BA9FCBFCBD6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79" name="Text Box 1">
          <a:extLst>
            <a:ext uri="{FF2B5EF4-FFF2-40B4-BE49-F238E27FC236}">
              <a16:creationId xmlns:a16="http://schemas.microsoft.com/office/drawing/2014/main" id="{7D862B92-7A2D-4DC5-B5E0-87213C4B66E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0" name="Text Box 1">
          <a:extLst>
            <a:ext uri="{FF2B5EF4-FFF2-40B4-BE49-F238E27FC236}">
              <a16:creationId xmlns:a16="http://schemas.microsoft.com/office/drawing/2014/main" id="{8747C2D6-F357-4C58-AC36-9B7C7D6550D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1" name="Text Box 1">
          <a:extLst>
            <a:ext uri="{FF2B5EF4-FFF2-40B4-BE49-F238E27FC236}">
              <a16:creationId xmlns:a16="http://schemas.microsoft.com/office/drawing/2014/main" id="{299BA9DC-AD7A-4EDD-89CE-2DD5A3540CE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2" name="Text Box 1">
          <a:extLst>
            <a:ext uri="{FF2B5EF4-FFF2-40B4-BE49-F238E27FC236}">
              <a16:creationId xmlns:a16="http://schemas.microsoft.com/office/drawing/2014/main" id="{EDB294A1-270E-49EB-9853-EDCA7B3B766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3" name="Text Box 1">
          <a:extLst>
            <a:ext uri="{FF2B5EF4-FFF2-40B4-BE49-F238E27FC236}">
              <a16:creationId xmlns:a16="http://schemas.microsoft.com/office/drawing/2014/main" id="{08CB25CF-01E9-4085-BE4F-AFFC85E2E97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4" name="Text Box 1">
          <a:extLst>
            <a:ext uri="{FF2B5EF4-FFF2-40B4-BE49-F238E27FC236}">
              <a16:creationId xmlns:a16="http://schemas.microsoft.com/office/drawing/2014/main" id="{F8FEDFE1-F15D-4583-960D-7343B87EABB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5" name="Text Box 1">
          <a:extLst>
            <a:ext uri="{FF2B5EF4-FFF2-40B4-BE49-F238E27FC236}">
              <a16:creationId xmlns:a16="http://schemas.microsoft.com/office/drawing/2014/main" id="{07477382-A0CE-47FB-893F-C17DFDE2D58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6" name="Text Box 1">
          <a:extLst>
            <a:ext uri="{FF2B5EF4-FFF2-40B4-BE49-F238E27FC236}">
              <a16:creationId xmlns:a16="http://schemas.microsoft.com/office/drawing/2014/main" id="{00BCF262-F90C-46EB-87A4-EEC2DA4262A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7" name="Text Box 1">
          <a:extLst>
            <a:ext uri="{FF2B5EF4-FFF2-40B4-BE49-F238E27FC236}">
              <a16:creationId xmlns:a16="http://schemas.microsoft.com/office/drawing/2014/main" id="{EB1C3F7A-C339-47BB-801F-9A59FBB590F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8" name="Text Box 1">
          <a:extLst>
            <a:ext uri="{FF2B5EF4-FFF2-40B4-BE49-F238E27FC236}">
              <a16:creationId xmlns:a16="http://schemas.microsoft.com/office/drawing/2014/main" id="{44D9B688-2E93-4E58-BD80-052E6933ADC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89" name="Text Box 1">
          <a:extLst>
            <a:ext uri="{FF2B5EF4-FFF2-40B4-BE49-F238E27FC236}">
              <a16:creationId xmlns:a16="http://schemas.microsoft.com/office/drawing/2014/main" id="{2B4041B2-5EDC-4A2C-B00A-AA00928FC3D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0" name="Text Box 1">
          <a:extLst>
            <a:ext uri="{FF2B5EF4-FFF2-40B4-BE49-F238E27FC236}">
              <a16:creationId xmlns:a16="http://schemas.microsoft.com/office/drawing/2014/main" id="{109C72F0-126A-466C-B443-BD28F2E8C21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1" name="Text Box 1">
          <a:extLst>
            <a:ext uri="{FF2B5EF4-FFF2-40B4-BE49-F238E27FC236}">
              <a16:creationId xmlns:a16="http://schemas.microsoft.com/office/drawing/2014/main" id="{FA71B631-085F-4D49-928D-BD3CC707436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2" name="Text Box 1">
          <a:extLst>
            <a:ext uri="{FF2B5EF4-FFF2-40B4-BE49-F238E27FC236}">
              <a16:creationId xmlns:a16="http://schemas.microsoft.com/office/drawing/2014/main" id="{6331C5DD-65C8-4684-97C0-A0FB83B462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3" name="Text Box 1">
          <a:extLst>
            <a:ext uri="{FF2B5EF4-FFF2-40B4-BE49-F238E27FC236}">
              <a16:creationId xmlns:a16="http://schemas.microsoft.com/office/drawing/2014/main" id="{126E2BC0-62F6-400D-A6AC-BBC964A9041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4" name="Text Box 1">
          <a:extLst>
            <a:ext uri="{FF2B5EF4-FFF2-40B4-BE49-F238E27FC236}">
              <a16:creationId xmlns:a16="http://schemas.microsoft.com/office/drawing/2014/main" id="{653693EC-3F9B-42EE-8790-6811FE1EC02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5" name="Text Box 1">
          <a:extLst>
            <a:ext uri="{FF2B5EF4-FFF2-40B4-BE49-F238E27FC236}">
              <a16:creationId xmlns:a16="http://schemas.microsoft.com/office/drawing/2014/main" id="{CE716571-5C90-4013-B3B3-27C1E09B797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6" name="Text Box 1">
          <a:extLst>
            <a:ext uri="{FF2B5EF4-FFF2-40B4-BE49-F238E27FC236}">
              <a16:creationId xmlns:a16="http://schemas.microsoft.com/office/drawing/2014/main" id="{55B8DE66-6A7C-4CB3-8CBF-135EF6F0BBF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7" name="Text Box 1">
          <a:extLst>
            <a:ext uri="{FF2B5EF4-FFF2-40B4-BE49-F238E27FC236}">
              <a16:creationId xmlns:a16="http://schemas.microsoft.com/office/drawing/2014/main" id="{60BC979A-D67B-4CC2-AFE8-A1402FFC64D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8" name="Text Box 1">
          <a:extLst>
            <a:ext uri="{FF2B5EF4-FFF2-40B4-BE49-F238E27FC236}">
              <a16:creationId xmlns:a16="http://schemas.microsoft.com/office/drawing/2014/main" id="{758D2CED-9234-42B6-86D4-75BAD5D9B28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699" name="Text Box 1">
          <a:extLst>
            <a:ext uri="{FF2B5EF4-FFF2-40B4-BE49-F238E27FC236}">
              <a16:creationId xmlns:a16="http://schemas.microsoft.com/office/drawing/2014/main" id="{A932DA74-6D3A-4E16-ACD6-041E387EC7E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0" name="Text Box 1">
          <a:extLst>
            <a:ext uri="{FF2B5EF4-FFF2-40B4-BE49-F238E27FC236}">
              <a16:creationId xmlns:a16="http://schemas.microsoft.com/office/drawing/2014/main" id="{6CC831E1-0276-4E21-956B-B95D4DC492E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1" name="Text Box 1">
          <a:extLst>
            <a:ext uri="{FF2B5EF4-FFF2-40B4-BE49-F238E27FC236}">
              <a16:creationId xmlns:a16="http://schemas.microsoft.com/office/drawing/2014/main" id="{D3BE5D75-1FBE-4207-93F9-33AFB3AEC2A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2" name="Text Box 1">
          <a:extLst>
            <a:ext uri="{FF2B5EF4-FFF2-40B4-BE49-F238E27FC236}">
              <a16:creationId xmlns:a16="http://schemas.microsoft.com/office/drawing/2014/main" id="{2842FE3D-3A60-484F-809F-57B7B74DC22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3" name="Text Box 1">
          <a:extLst>
            <a:ext uri="{FF2B5EF4-FFF2-40B4-BE49-F238E27FC236}">
              <a16:creationId xmlns:a16="http://schemas.microsoft.com/office/drawing/2014/main" id="{AFCB8207-E2C1-4B9E-B130-DB1C98C24F1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4" name="Text Box 1">
          <a:extLst>
            <a:ext uri="{FF2B5EF4-FFF2-40B4-BE49-F238E27FC236}">
              <a16:creationId xmlns:a16="http://schemas.microsoft.com/office/drawing/2014/main" id="{3DFE5C8D-DD6B-4EF4-877F-C0F2E0E83CC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5" name="Text Box 1">
          <a:extLst>
            <a:ext uri="{FF2B5EF4-FFF2-40B4-BE49-F238E27FC236}">
              <a16:creationId xmlns:a16="http://schemas.microsoft.com/office/drawing/2014/main" id="{32A53C91-21A9-43D2-A2B4-D89BD19E9A1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6" name="Text Box 1">
          <a:extLst>
            <a:ext uri="{FF2B5EF4-FFF2-40B4-BE49-F238E27FC236}">
              <a16:creationId xmlns:a16="http://schemas.microsoft.com/office/drawing/2014/main" id="{13094E2C-BC2F-45B1-90F7-7A807EFE05A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7" name="Text Box 1">
          <a:extLst>
            <a:ext uri="{FF2B5EF4-FFF2-40B4-BE49-F238E27FC236}">
              <a16:creationId xmlns:a16="http://schemas.microsoft.com/office/drawing/2014/main" id="{E72CFDC1-36BF-4A25-8D48-70DA4338618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8" name="Text Box 1">
          <a:extLst>
            <a:ext uri="{FF2B5EF4-FFF2-40B4-BE49-F238E27FC236}">
              <a16:creationId xmlns:a16="http://schemas.microsoft.com/office/drawing/2014/main" id="{901735B9-9B0A-4AE9-8E5C-6E3385703C2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09" name="Text Box 1">
          <a:extLst>
            <a:ext uri="{FF2B5EF4-FFF2-40B4-BE49-F238E27FC236}">
              <a16:creationId xmlns:a16="http://schemas.microsoft.com/office/drawing/2014/main" id="{F52A9783-FCC1-42F1-B3F2-6FBCA66AE85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0" name="Text Box 1">
          <a:extLst>
            <a:ext uri="{FF2B5EF4-FFF2-40B4-BE49-F238E27FC236}">
              <a16:creationId xmlns:a16="http://schemas.microsoft.com/office/drawing/2014/main" id="{D6EDDD12-741F-4B29-A44C-82C510FE90E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1" name="Text Box 1">
          <a:extLst>
            <a:ext uri="{FF2B5EF4-FFF2-40B4-BE49-F238E27FC236}">
              <a16:creationId xmlns:a16="http://schemas.microsoft.com/office/drawing/2014/main" id="{34EE5651-2FF7-4FDD-83AE-C8E1931711B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2" name="Text Box 1">
          <a:extLst>
            <a:ext uri="{FF2B5EF4-FFF2-40B4-BE49-F238E27FC236}">
              <a16:creationId xmlns:a16="http://schemas.microsoft.com/office/drawing/2014/main" id="{3FFC9B14-3379-45B6-BFE0-6FF9057FDD0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3" name="Text Box 1">
          <a:extLst>
            <a:ext uri="{FF2B5EF4-FFF2-40B4-BE49-F238E27FC236}">
              <a16:creationId xmlns:a16="http://schemas.microsoft.com/office/drawing/2014/main" id="{40E3BA9B-52B8-49C2-AD0D-6E7497068DD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4" name="Text Box 1">
          <a:extLst>
            <a:ext uri="{FF2B5EF4-FFF2-40B4-BE49-F238E27FC236}">
              <a16:creationId xmlns:a16="http://schemas.microsoft.com/office/drawing/2014/main" id="{E889FECF-E2C6-4D54-8167-726AEB3C1C8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5" name="Text Box 1">
          <a:extLst>
            <a:ext uri="{FF2B5EF4-FFF2-40B4-BE49-F238E27FC236}">
              <a16:creationId xmlns:a16="http://schemas.microsoft.com/office/drawing/2014/main" id="{25548A6B-732C-40CE-9FEA-9CA2733A6A3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6" name="Text Box 1">
          <a:extLst>
            <a:ext uri="{FF2B5EF4-FFF2-40B4-BE49-F238E27FC236}">
              <a16:creationId xmlns:a16="http://schemas.microsoft.com/office/drawing/2014/main" id="{9011859B-D997-4CB3-9C4D-159E0C1A827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7" name="Text Box 1">
          <a:extLst>
            <a:ext uri="{FF2B5EF4-FFF2-40B4-BE49-F238E27FC236}">
              <a16:creationId xmlns:a16="http://schemas.microsoft.com/office/drawing/2014/main" id="{5CD1BC29-0DE6-4706-94A0-33523405631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8" name="Text Box 1">
          <a:extLst>
            <a:ext uri="{FF2B5EF4-FFF2-40B4-BE49-F238E27FC236}">
              <a16:creationId xmlns:a16="http://schemas.microsoft.com/office/drawing/2014/main" id="{6E1994FF-448D-451B-A2C3-B71E66DB31E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19" name="Text Box 1">
          <a:extLst>
            <a:ext uri="{FF2B5EF4-FFF2-40B4-BE49-F238E27FC236}">
              <a16:creationId xmlns:a16="http://schemas.microsoft.com/office/drawing/2014/main" id="{883C9302-06C8-4863-8386-A99ABB0680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0" name="Text Box 1">
          <a:extLst>
            <a:ext uri="{FF2B5EF4-FFF2-40B4-BE49-F238E27FC236}">
              <a16:creationId xmlns:a16="http://schemas.microsoft.com/office/drawing/2014/main" id="{67EB6C10-542D-40E8-A7A8-3A35CA3931F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1" name="Text Box 1">
          <a:extLst>
            <a:ext uri="{FF2B5EF4-FFF2-40B4-BE49-F238E27FC236}">
              <a16:creationId xmlns:a16="http://schemas.microsoft.com/office/drawing/2014/main" id="{C96A1D9E-3337-419C-BDC6-B0125D30655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2" name="Text Box 1">
          <a:extLst>
            <a:ext uri="{FF2B5EF4-FFF2-40B4-BE49-F238E27FC236}">
              <a16:creationId xmlns:a16="http://schemas.microsoft.com/office/drawing/2014/main" id="{280C3D49-745E-47D9-B4F9-69D88F2FFF1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3" name="Text Box 1">
          <a:extLst>
            <a:ext uri="{FF2B5EF4-FFF2-40B4-BE49-F238E27FC236}">
              <a16:creationId xmlns:a16="http://schemas.microsoft.com/office/drawing/2014/main" id="{5BE3174D-4048-493F-9BC5-DB632A2E527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4" name="Text Box 1">
          <a:extLst>
            <a:ext uri="{FF2B5EF4-FFF2-40B4-BE49-F238E27FC236}">
              <a16:creationId xmlns:a16="http://schemas.microsoft.com/office/drawing/2014/main" id="{F8202E7D-6A22-4811-BF1B-BC143179240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5" name="Text Box 1">
          <a:extLst>
            <a:ext uri="{FF2B5EF4-FFF2-40B4-BE49-F238E27FC236}">
              <a16:creationId xmlns:a16="http://schemas.microsoft.com/office/drawing/2014/main" id="{4177BABD-DC33-4499-9B40-22B24EDD6C9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6" name="Text Box 1">
          <a:extLst>
            <a:ext uri="{FF2B5EF4-FFF2-40B4-BE49-F238E27FC236}">
              <a16:creationId xmlns:a16="http://schemas.microsoft.com/office/drawing/2014/main" id="{CD01321A-9D6D-4E31-AB75-11F3138F4FF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7" name="Text Box 1">
          <a:extLst>
            <a:ext uri="{FF2B5EF4-FFF2-40B4-BE49-F238E27FC236}">
              <a16:creationId xmlns:a16="http://schemas.microsoft.com/office/drawing/2014/main" id="{C0EA70A9-4DFB-467E-807D-1233BDF38F0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8" name="Text Box 1">
          <a:extLst>
            <a:ext uri="{FF2B5EF4-FFF2-40B4-BE49-F238E27FC236}">
              <a16:creationId xmlns:a16="http://schemas.microsoft.com/office/drawing/2014/main" id="{40BBFEBD-49D6-4312-9F50-8ADA6E2B92A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29" name="Text Box 1">
          <a:extLst>
            <a:ext uri="{FF2B5EF4-FFF2-40B4-BE49-F238E27FC236}">
              <a16:creationId xmlns:a16="http://schemas.microsoft.com/office/drawing/2014/main" id="{FF1F2283-4FEA-4AD7-9A32-E71EE2BFADA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0" name="Text Box 1">
          <a:extLst>
            <a:ext uri="{FF2B5EF4-FFF2-40B4-BE49-F238E27FC236}">
              <a16:creationId xmlns:a16="http://schemas.microsoft.com/office/drawing/2014/main" id="{2E2C1818-3C0B-44D5-9C3F-1A64E1D7B41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1" name="Text Box 1">
          <a:extLst>
            <a:ext uri="{FF2B5EF4-FFF2-40B4-BE49-F238E27FC236}">
              <a16:creationId xmlns:a16="http://schemas.microsoft.com/office/drawing/2014/main" id="{726D3B1C-E78F-4114-A73D-14FB8CBB5E2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2" name="Text Box 1">
          <a:extLst>
            <a:ext uri="{FF2B5EF4-FFF2-40B4-BE49-F238E27FC236}">
              <a16:creationId xmlns:a16="http://schemas.microsoft.com/office/drawing/2014/main" id="{31F95F38-7D1F-4496-B3CC-9A6EA4B6F3E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3" name="Text Box 1">
          <a:extLst>
            <a:ext uri="{FF2B5EF4-FFF2-40B4-BE49-F238E27FC236}">
              <a16:creationId xmlns:a16="http://schemas.microsoft.com/office/drawing/2014/main" id="{2A12063B-CAAF-47D5-A620-BBA12AEEE26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4" name="Text Box 1">
          <a:extLst>
            <a:ext uri="{FF2B5EF4-FFF2-40B4-BE49-F238E27FC236}">
              <a16:creationId xmlns:a16="http://schemas.microsoft.com/office/drawing/2014/main" id="{3351E799-4D0D-47C0-92B2-0E64BDD072A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5" name="Text Box 1">
          <a:extLst>
            <a:ext uri="{FF2B5EF4-FFF2-40B4-BE49-F238E27FC236}">
              <a16:creationId xmlns:a16="http://schemas.microsoft.com/office/drawing/2014/main" id="{229DC314-273A-476D-9255-0C69ACE1B3C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6" name="Text Box 1">
          <a:extLst>
            <a:ext uri="{FF2B5EF4-FFF2-40B4-BE49-F238E27FC236}">
              <a16:creationId xmlns:a16="http://schemas.microsoft.com/office/drawing/2014/main" id="{1007C33A-5D44-457A-8396-EACC6AA651B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7" name="Text Box 1">
          <a:extLst>
            <a:ext uri="{FF2B5EF4-FFF2-40B4-BE49-F238E27FC236}">
              <a16:creationId xmlns:a16="http://schemas.microsoft.com/office/drawing/2014/main" id="{2DE9DE25-6809-447B-BE72-50108DBD48F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8" name="Text Box 1">
          <a:extLst>
            <a:ext uri="{FF2B5EF4-FFF2-40B4-BE49-F238E27FC236}">
              <a16:creationId xmlns:a16="http://schemas.microsoft.com/office/drawing/2014/main" id="{64539782-B756-4678-A33E-C8471B05828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39" name="Text Box 1">
          <a:extLst>
            <a:ext uri="{FF2B5EF4-FFF2-40B4-BE49-F238E27FC236}">
              <a16:creationId xmlns:a16="http://schemas.microsoft.com/office/drawing/2014/main" id="{34645F4D-849E-4D0C-B871-1244DDF3A76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0" name="Text Box 1">
          <a:extLst>
            <a:ext uri="{FF2B5EF4-FFF2-40B4-BE49-F238E27FC236}">
              <a16:creationId xmlns:a16="http://schemas.microsoft.com/office/drawing/2014/main" id="{FED1E8CD-DB5F-4CCF-B4DA-5D47366A079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1" name="Text Box 1">
          <a:extLst>
            <a:ext uri="{FF2B5EF4-FFF2-40B4-BE49-F238E27FC236}">
              <a16:creationId xmlns:a16="http://schemas.microsoft.com/office/drawing/2014/main" id="{255524D5-3236-4DF0-B7BE-FF5E2F6C943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2" name="Text Box 1">
          <a:extLst>
            <a:ext uri="{FF2B5EF4-FFF2-40B4-BE49-F238E27FC236}">
              <a16:creationId xmlns:a16="http://schemas.microsoft.com/office/drawing/2014/main" id="{4355FB37-51A4-45CA-98EE-FF7F392EB2C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3" name="Text Box 1">
          <a:extLst>
            <a:ext uri="{FF2B5EF4-FFF2-40B4-BE49-F238E27FC236}">
              <a16:creationId xmlns:a16="http://schemas.microsoft.com/office/drawing/2014/main" id="{39BC483D-3ED6-4BCD-8D49-15CBAB4C425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4" name="Text Box 1">
          <a:extLst>
            <a:ext uri="{FF2B5EF4-FFF2-40B4-BE49-F238E27FC236}">
              <a16:creationId xmlns:a16="http://schemas.microsoft.com/office/drawing/2014/main" id="{B02FAF50-7F5C-4967-9999-DAD2C00AC07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5" name="Text Box 1">
          <a:extLst>
            <a:ext uri="{FF2B5EF4-FFF2-40B4-BE49-F238E27FC236}">
              <a16:creationId xmlns:a16="http://schemas.microsoft.com/office/drawing/2014/main" id="{8C9F0B97-6002-4776-BC92-38403708578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6" name="Text Box 1">
          <a:extLst>
            <a:ext uri="{FF2B5EF4-FFF2-40B4-BE49-F238E27FC236}">
              <a16:creationId xmlns:a16="http://schemas.microsoft.com/office/drawing/2014/main" id="{7A05B20D-DB7B-4051-B814-15D18513D6C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7" name="Text Box 1">
          <a:extLst>
            <a:ext uri="{FF2B5EF4-FFF2-40B4-BE49-F238E27FC236}">
              <a16:creationId xmlns:a16="http://schemas.microsoft.com/office/drawing/2014/main" id="{2766F7EC-2281-4376-A3FE-3D44F190D3C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8" name="Text Box 1">
          <a:extLst>
            <a:ext uri="{FF2B5EF4-FFF2-40B4-BE49-F238E27FC236}">
              <a16:creationId xmlns:a16="http://schemas.microsoft.com/office/drawing/2014/main" id="{96416401-0551-4A78-8050-7A8443D115A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49" name="Text Box 1">
          <a:extLst>
            <a:ext uri="{FF2B5EF4-FFF2-40B4-BE49-F238E27FC236}">
              <a16:creationId xmlns:a16="http://schemas.microsoft.com/office/drawing/2014/main" id="{23E105C6-7790-4D21-8319-BB356F0A01F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0" name="Text Box 1">
          <a:extLst>
            <a:ext uri="{FF2B5EF4-FFF2-40B4-BE49-F238E27FC236}">
              <a16:creationId xmlns:a16="http://schemas.microsoft.com/office/drawing/2014/main" id="{AB91EB75-54DE-4AAE-99A5-0598FA59BA1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1" name="Text Box 1">
          <a:extLst>
            <a:ext uri="{FF2B5EF4-FFF2-40B4-BE49-F238E27FC236}">
              <a16:creationId xmlns:a16="http://schemas.microsoft.com/office/drawing/2014/main" id="{7251D565-2CA0-4EBE-A22B-C6E29624926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2" name="Text Box 1">
          <a:extLst>
            <a:ext uri="{FF2B5EF4-FFF2-40B4-BE49-F238E27FC236}">
              <a16:creationId xmlns:a16="http://schemas.microsoft.com/office/drawing/2014/main" id="{09D7270A-C2BE-44BF-88A3-213130BD277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3" name="Text Box 1">
          <a:extLst>
            <a:ext uri="{FF2B5EF4-FFF2-40B4-BE49-F238E27FC236}">
              <a16:creationId xmlns:a16="http://schemas.microsoft.com/office/drawing/2014/main" id="{17F3BBC6-E88E-423C-9D25-B84559FA32C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4" name="Text Box 1">
          <a:extLst>
            <a:ext uri="{FF2B5EF4-FFF2-40B4-BE49-F238E27FC236}">
              <a16:creationId xmlns:a16="http://schemas.microsoft.com/office/drawing/2014/main" id="{4DBEEE43-5D5C-4585-B144-B771341F3BB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5" name="Text Box 1">
          <a:extLst>
            <a:ext uri="{FF2B5EF4-FFF2-40B4-BE49-F238E27FC236}">
              <a16:creationId xmlns:a16="http://schemas.microsoft.com/office/drawing/2014/main" id="{F71316D7-60BB-4CEA-ADA5-1EB7233D6B8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6" name="Text Box 1">
          <a:extLst>
            <a:ext uri="{FF2B5EF4-FFF2-40B4-BE49-F238E27FC236}">
              <a16:creationId xmlns:a16="http://schemas.microsoft.com/office/drawing/2014/main" id="{D1DEAD9E-3EFE-4666-8239-805BD1E728A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7" name="Text Box 1">
          <a:extLst>
            <a:ext uri="{FF2B5EF4-FFF2-40B4-BE49-F238E27FC236}">
              <a16:creationId xmlns:a16="http://schemas.microsoft.com/office/drawing/2014/main" id="{43C3541E-A0BC-489D-874F-35B03E25648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8" name="Text Box 1">
          <a:extLst>
            <a:ext uri="{FF2B5EF4-FFF2-40B4-BE49-F238E27FC236}">
              <a16:creationId xmlns:a16="http://schemas.microsoft.com/office/drawing/2014/main" id="{7B5E9DFF-E5A1-4B4F-9296-BAEC9B4312D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59" name="Text Box 1">
          <a:extLst>
            <a:ext uri="{FF2B5EF4-FFF2-40B4-BE49-F238E27FC236}">
              <a16:creationId xmlns:a16="http://schemas.microsoft.com/office/drawing/2014/main" id="{418EF2DA-6C91-40EA-B966-8308BF74A1F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0" name="Text Box 1">
          <a:extLst>
            <a:ext uri="{FF2B5EF4-FFF2-40B4-BE49-F238E27FC236}">
              <a16:creationId xmlns:a16="http://schemas.microsoft.com/office/drawing/2014/main" id="{17C59DAB-E5CC-457B-B689-D22AB616AD2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1" name="Text Box 1">
          <a:extLst>
            <a:ext uri="{FF2B5EF4-FFF2-40B4-BE49-F238E27FC236}">
              <a16:creationId xmlns:a16="http://schemas.microsoft.com/office/drawing/2014/main" id="{7D6ECB08-6336-4731-87BB-360996200B6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2" name="Text Box 1">
          <a:extLst>
            <a:ext uri="{FF2B5EF4-FFF2-40B4-BE49-F238E27FC236}">
              <a16:creationId xmlns:a16="http://schemas.microsoft.com/office/drawing/2014/main" id="{3E0D0B4A-B918-4AB0-B0B0-835BDF66AC3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3" name="Text Box 1">
          <a:extLst>
            <a:ext uri="{FF2B5EF4-FFF2-40B4-BE49-F238E27FC236}">
              <a16:creationId xmlns:a16="http://schemas.microsoft.com/office/drawing/2014/main" id="{687E830F-E5AC-4777-AF2F-AF8D6CEAA3B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4" name="Text Box 1">
          <a:extLst>
            <a:ext uri="{FF2B5EF4-FFF2-40B4-BE49-F238E27FC236}">
              <a16:creationId xmlns:a16="http://schemas.microsoft.com/office/drawing/2014/main" id="{2D14F20E-4795-4DBC-AA07-EE11EB45AFA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5" name="Text Box 1">
          <a:extLst>
            <a:ext uri="{FF2B5EF4-FFF2-40B4-BE49-F238E27FC236}">
              <a16:creationId xmlns:a16="http://schemas.microsoft.com/office/drawing/2014/main" id="{619D5DFF-F420-41F0-B180-C82D2EB4B76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6" name="Text Box 1">
          <a:extLst>
            <a:ext uri="{FF2B5EF4-FFF2-40B4-BE49-F238E27FC236}">
              <a16:creationId xmlns:a16="http://schemas.microsoft.com/office/drawing/2014/main" id="{7ED7F6D1-85D9-40FD-8932-E0352724FDA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7" name="Text Box 1">
          <a:extLst>
            <a:ext uri="{FF2B5EF4-FFF2-40B4-BE49-F238E27FC236}">
              <a16:creationId xmlns:a16="http://schemas.microsoft.com/office/drawing/2014/main" id="{3F5BA0B6-3742-4A78-B9C0-717C181F523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8" name="Text Box 1">
          <a:extLst>
            <a:ext uri="{FF2B5EF4-FFF2-40B4-BE49-F238E27FC236}">
              <a16:creationId xmlns:a16="http://schemas.microsoft.com/office/drawing/2014/main" id="{55BAA861-566E-416B-A8C6-4FF187B57F0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69" name="Text Box 1">
          <a:extLst>
            <a:ext uri="{FF2B5EF4-FFF2-40B4-BE49-F238E27FC236}">
              <a16:creationId xmlns:a16="http://schemas.microsoft.com/office/drawing/2014/main" id="{EE200318-055A-41CB-A331-D05C7546444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0" name="Text Box 1">
          <a:extLst>
            <a:ext uri="{FF2B5EF4-FFF2-40B4-BE49-F238E27FC236}">
              <a16:creationId xmlns:a16="http://schemas.microsoft.com/office/drawing/2014/main" id="{56EF5384-0469-4C39-8358-F2A8A58257B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1" name="Text Box 1">
          <a:extLst>
            <a:ext uri="{FF2B5EF4-FFF2-40B4-BE49-F238E27FC236}">
              <a16:creationId xmlns:a16="http://schemas.microsoft.com/office/drawing/2014/main" id="{1338996D-E205-4159-8C1A-180927961D9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2" name="Text Box 1">
          <a:extLst>
            <a:ext uri="{FF2B5EF4-FFF2-40B4-BE49-F238E27FC236}">
              <a16:creationId xmlns:a16="http://schemas.microsoft.com/office/drawing/2014/main" id="{48859780-317B-49CA-ABA8-A504C841007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3" name="Text Box 1">
          <a:extLst>
            <a:ext uri="{FF2B5EF4-FFF2-40B4-BE49-F238E27FC236}">
              <a16:creationId xmlns:a16="http://schemas.microsoft.com/office/drawing/2014/main" id="{A01922C2-ECD5-4F38-A8EA-AA01E34839D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4" name="Text Box 1">
          <a:extLst>
            <a:ext uri="{FF2B5EF4-FFF2-40B4-BE49-F238E27FC236}">
              <a16:creationId xmlns:a16="http://schemas.microsoft.com/office/drawing/2014/main" id="{A079D934-C6ED-4044-8D8F-32F071728A5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5" name="Text Box 1">
          <a:extLst>
            <a:ext uri="{FF2B5EF4-FFF2-40B4-BE49-F238E27FC236}">
              <a16:creationId xmlns:a16="http://schemas.microsoft.com/office/drawing/2014/main" id="{021EE80C-0CF3-4B44-9918-A88A34AAFE6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6" name="Text Box 1">
          <a:extLst>
            <a:ext uri="{FF2B5EF4-FFF2-40B4-BE49-F238E27FC236}">
              <a16:creationId xmlns:a16="http://schemas.microsoft.com/office/drawing/2014/main" id="{AB19ECE8-D2F3-4E85-B36A-9E87629E747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7" name="Text Box 1">
          <a:extLst>
            <a:ext uri="{FF2B5EF4-FFF2-40B4-BE49-F238E27FC236}">
              <a16:creationId xmlns:a16="http://schemas.microsoft.com/office/drawing/2014/main" id="{2A446979-2D3A-4DFB-BDE3-DEFB7A72186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8" name="Text Box 1">
          <a:extLst>
            <a:ext uri="{FF2B5EF4-FFF2-40B4-BE49-F238E27FC236}">
              <a16:creationId xmlns:a16="http://schemas.microsoft.com/office/drawing/2014/main" id="{038092E9-63A1-4EAE-9E1C-AFB4536E1F4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79" name="Text Box 1">
          <a:extLst>
            <a:ext uri="{FF2B5EF4-FFF2-40B4-BE49-F238E27FC236}">
              <a16:creationId xmlns:a16="http://schemas.microsoft.com/office/drawing/2014/main" id="{71D1C973-68BE-497A-B801-5AA848994D4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0" name="Text Box 1">
          <a:extLst>
            <a:ext uri="{FF2B5EF4-FFF2-40B4-BE49-F238E27FC236}">
              <a16:creationId xmlns:a16="http://schemas.microsoft.com/office/drawing/2014/main" id="{481150B7-A668-4DB8-92C5-C4F77D4C822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1" name="Text Box 1">
          <a:extLst>
            <a:ext uri="{FF2B5EF4-FFF2-40B4-BE49-F238E27FC236}">
              <a16:creationId xmlns:a16="http://schemas.microsoft.com/office/drawing/2014/main" id="{066DC96E-9F2F-4C3F-96AC-45BBD99CD42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2" name="Text Box 1">
          <a:extLst>
            <a:ext uri="{FF2B5EF4-FFF2-40B4-BE49-F238E27FC236}">
              <a16:creationId xmlns:a16="http://schemas.microsoft.com/office/drawing/2014/main" id="{4C2298B6-517D-4517-99D6-CAB54EA6369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3" name="Text Box 1">
          <a:extLst>
            <a:ext uri="{FF2B5EF4-FFF2-40B4-BE49-F238E27FC236}">
              <a16:creationId xmlns:a16="http://schemas.microsoft.com/office/drawing/2014/main" id="{8F34B19F-BC26-4352-86B2-9549F8085B3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4" name="Text Box 1">
          <a:extLst>
            <a:ext uri="{FF2B5EF4-FFF2-40B4-BE49-F238E27FC236}">
              <a16:creationId xmlns:a16="http://schemas.microsoft.com/office/drawing/2014/main" id="{C1234141-CEEA-4AE5-9496-D57B5436FE9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5" name="Text Box 1">
          <a:extLst>
            <a:ext uri="{FF2B5EF4-FFF2-40B4-BE49-F238E27FC236}">
              <a16:creationId xmlns:a16="http://schemas.microsoft.com/office/drawing/2014/main" id="{ABEE493C-B0A1-480E-B881-1A399279FF3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6" name="Text Box 1">
          <a:extLst>
            <a:ext uri="{FF2B5EF4-FFF2-40B4-BE49-F238E27FC236}">
              <a16:creationId xmlns:a16="http://schemas.microsoft.com/office/drawing/2014/main" id="{ECECE9D5-CFDD-4834-A7F8-75DCDB35B49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7" name="Text Box 1">
          <a:extLst>
            <a:ext uri="{FF2B5EF4-FFF2-40B4-BE49-F238E27FC236}">
              <a16:creationId xmlns:a16="http://schemas.microsoft.com/office/drawing/2014/main" id="{1A0714D0-B6B3-4D8F-84A9-82B3DB57477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8" name="Text Box 1">
          <a:extLst>
            <a:ext uri="{FF2B5EF4-FFF2-40B4-BE49-F238E27FC236}">
              <a16:creationId xmlns:a16="http://schemas.microsoft.com/office/drawing/2014/main" id="{39F73FD5-193F-4738-998F-C5801AA2FC0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89" name="Text Box 1">
          <a:extLst>
            <a:ext uri="{FF2B5EF4-FFF2-40B4-BE49-F238E27FC236}">
              <a16:creationId xmlns:a16="http://schemas.microsoft.com/office/drawing/2014/main" id="{5520983F-91D0-4674-8635-357A07748F8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0" name="Text Box 1">
          <a:extLst>
            <a:ext uri="{FF2B5EF4-FFF2-40B4-BE49-F238E27FC236}">
              <a16:creationId xmlns:a16="http://schemas.microsoft.com/office/drawing/2014/main" id="{95BFA68A-E870-49D3-9C53-903A85D7382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1" name="Text Box 1">
          <a:extLst>
            <a:ext uri="{FF2B5EF4-FFF2-40B4-BE49-F238E27FC236}">
              <a16:creationId xmlns:a16="http://schemas.microsoft.com/office/drawing/2014/main" id="{515285F9-0DC6-4699-B823-12214B29F82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2" name="Text Box 1">
          <a:extLst>
            <a:ext uri="{FF2B5EF4-FFF2-40B4-BE49-F238E27FC236}">
              <a16:creationId xmlns:a16="http://schemas.microsoft.com/office/drawing/2014/main" id="{CF8964C2-52EA-40B7-A100-A732857038E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3" name="Text Box 1">
          <a:extLst>
            <a:ext uri="{FF2B5EF4-FFF2-40B4-BE49-F238E27FC236}">
              <a16:creationId xmlns:a16="http://schemas.microsoft.com/office/drawing/2014/main" id="{CFF32B12-95C9-4D17-B2B7-48C572D86F2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4" name="Text Box 1">
          <a:extLst>
            <a:ext uri="{FF2B5EF4-FFF2-40B4-BE49-F238E27FC236}">
              <a16:creationId xmlns:a16="http://schemas.microsoft.com/office/drawing/2014/main" id="{30E2290A-354D-43D2-8909-8C23500DB7A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5" name="Text Box 1">
          <a:extLst>
            <a:ext uri="{FF2B5EF4-FFF2-40B4-BE49-F238E27FC236}">
              <a16:creationId xmlns:a16="http://schemas.microsoft.com/office/drawing/2014/main" id="{61D5381D-75FB-46CF-BB1F-07228FA5B3F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6" name="Text Box 1">
          <a:extLst>
            <a:ext uri="{FF2B5EF4-FFF2-40B4-BE49-F238E27FC236}">
              <a16:creationId xmlns:a16="http://schemas.microsoft.com/office/drawing/2014/main" id="{399AEB3D-2822-4BB8-9A9D-38CE5801D1B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7" name="Text Box 1">
          <a:extLst>
            <a:ext uri="{FF2B5EF4-FFF2-40B4-BE49-F238E27FC236}">
              <a16:creationId xmlns:a16="http://schemas.microsoft.com/office/drawing/2014/main" id="{4F563610-C407-40F7-8EC4-27CBD24E3E7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8" name="Text Box 1">
          <a:extLst>
            <a:ext uri="{FF2B5EF4-FFF2-40B4-BE49-F238E27FC236}">
              <a16:creationId xmlns:a16="http://schemas.microsoft.com/office/drawing/2014/main" id="{7DC34454-C145-471E-9377-E122560CF53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799" name="Text Box 1">
          <a:extLst>
            <a:ext uri="{FF2B5EF4-FFF2-40B4-BE49-F238E27FC236}">
              <a16:creationId xmlns:a16="http://schemas.microsoft.com/office/drawing/2014/main" id="{0D8346C3-654A-4804-9C20-C3F96AD82CF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0" name="Text Box 1">
          <a:extLst>
            <a:ext uri="{FF2B5EF4-FFF2-40B4-BE49-F238E27FC236}">
              <a16:creationId xmlns:a16="http://schemas.microsoft.com/office/drawing/2014/main" id="{BFEF726E-1CFB-4E09-A3DD-6F11BD004BA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1" name="Text Box 1">
          <a:extLst>
            <a:ext uri="{FF2B5EF4-FFF2-40B4-BE49-F238E27FC236}">
              <a16:creationId xmlns:a16="http://schemas.microsoft.com/office/drawing/2014/main" id="{F945FD04-AF91-48AF-905D-688188D173C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2" name="Text Box 1">
          <a:extLst>
            <a:ext uri="{FF2B5EF4-FFF2-40B4-BE49-F238E27FC236}">
              <a16:creationId xmlns:a16="http://schemas.microsoft.com/office/drawing/2014/main" id="{0D9CD92E-B277-4F1A-8503-374D0EBDFFE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3" name="Text Box 1">
          <a:extLst>
            <a:ext uri="{FF2B5EF4-FFF2-40B4-BE49-F238E27FC236}">
              <a16:creationId xmlns:a16="http://schemas.microsoft.com/office/drawing/2014/main" id="{07DA7791-D5AF-442E-A614-BBE975939B1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4" name="Text Box 1">
          <a:extLst>
            <a:ext uri="{FF2B5EF4-FFF2-40B4-BE49-F238E27FC236}">
              <a16:creationId xmlns:a16="http://schemas.microsoft.com/office/drawing/2014/main" id="{6E1D52F7-D632-433E-81BE-1FBEE29A441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5" name="Text Box 1">
          <a:extLst>
            <a:ext uri="{FF2B5EF4-FFF2-40B4-BE49-F238E27FC236}">
              <a16:creationId xmlns:a16="http://schemas.microsoft.com/office/drawing/2014/main" id="{51486AC9-53D3-49F4-8D56-A5DEFFE05A6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6" name="Text Box 1">
          <a:extLst>
            <a:ext uri="{FF2B5EF4-FFF2-40B4-BE49-F238E27FC236}">
              <a16:creationId xmlns:a16="http://schemas.microsoft.com/office/drawing/2014/main" id="{54348BE8-9463-400D-8FC7-DBCD8C36673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7" name="Text Box 1">
          <a:extLst>
            <a:ext uri="{FF2B5EF4-FFF2-40B4-BE49-F238E27FC236}">
              <a16:creationId xmlns:a16="http://schemas.microsoft.com/office/drawing/2014/main" id="{EF6B892F-C9E6-474B-8B1A-13721090AA5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8" name="Text Box 1">
          <a:extLst>
            <a:ext uri="{FF2B5EF4-FFF2-40B4-BE49-F238E27FC236}">
              <a16:creationId xmlns:a16="http://schemas.microsoft.com/office/drawing/2014/main" id="{C90B86B9-CDC9-4BC9-B136-89788FB5BB5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09" name="Text Box 1">
          <a:extLst>
            <a:ext uri="{FF2B5EF4-FFF2-40B4-BE49-F238E27FC236}">
              <a16:creationId xmlns:a16="http://schemas.microsoft.com/office/drawing/2014/main" id="{9E7AC609-2240-4FAD-8010-3C27F91DF1F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0" name="Text Box 1">
          <a:extLst>
            <a:ext uri="{FF2B5EF4-FFF2-40B4-BE49-F238E27FC236}">
              <a16:creationId xmlns:a16="http://schemas.microsoft.com/office/drawing/2014/main" id="{5CDC8991-B4C9-4DA6-B838-C2B1F377C95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1" name="Text Box 1">
          <a:extLst>
            <a:ext uri="{FF2B5EF4-FFF2-40B4-BE49-F238E27FC236}">
              <a16:creationId xmlns:a16="http://schemas.microsoft.com/office/drawing/2014/main" id="{F2EF6B11-0818-4E1A-AFF2-4C301B7ECB7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2" name="Text Box 1">
          <a:extLst>
            <a:ext uri="{FF2B5EF4-FFF2-40B4-BE49-F238E27FC236}">
              <a16:creationId xmlns:a16="http://schemas.microsoft.com/office/drawing/2014/main" id="{88B774A3-3691-44DC-8F2F-2706980880A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3" name="Text Box 1">
          <a:extLst>
            <a:ext uri="{FF2B5EF4-FFF2-40B4-BE49-F238E27FC236}">
              <a16:creationId xmlns:a16="http://schemas.microsoft.com/office/drawing/2014/main" id="{234E7CFC-627B-4596-BDB6-1E68708B998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4" name="Text Box 1">
          <a:extLst>
            <a:ext uri="{FF2B5EF4-FFF2-40B4-BE49-F238E27FC236}">
              <a16:creationId xmlns:a16="http://schemas.microsoft.com/office/drawing/2014/main" id="{A3C91E0B-FCDF-41C4-817C-CB9F66216FA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5" name="Text Box 1">
          <a:extLst>
            <a:ext uri="{FF2B5EF4-FFF2-40B4-BE49-F238E27FC236}">
              <a16:creationId xmlns:a16="http://schemas.microsoft.com/office/drawing/2014/main" id="{7165CE41-93F0-4288-A48D-1F38F3F7990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6" name="Text Box 1">
          <a:extLst>
            <a:ext uri="{FF2B5EF4-FFF2-40B4-BE49-F238E27FC236}">
              <a16:creationId xmlns:a16="http://schemas.microsoft.com/office/drawing/2014/main" id="{4B28339E-219F-41CE-8DD0-3C8EAA21D7E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7" name="Text Box 1">
          <a:extLst>
            <a:ext uri="{FF2B5EF4-FFF2-40B4-BE49-F238E27FC236}">
              <a16:creationId xmlns:a16="http://schemas.microsoft.com/office/drawing/2014/main" id="{446CED47-6A30-471C-9BB4-9E128A1DEF9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8" name="Text Box 1">
          <a:extLst>
            <a:ext uri="{FF2B5EF4-FFF2-40B4-BE49-F238E27FC236}">
              <a16:creationId xmlns:a16="http://schemas.microsoft.com/office/drawing/2014/main" id="{C9AA61E8-842D-41DD-9353-922CE010FE9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19" name="Text Box 1">
          <a:extLst>
            <a:ext uri="{FF2B5EF4-FFF2-40B4-BE49-F238E27FC236}">
              <a16:creationId xmlns:a16="http://schemas.microsoft.com/office/drawing/2014/main" id="{8082B7D3-C215-4D01-91E3-CEF0A6F1C92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0" name="Text Box 1">
          <a:extLst>
            <a:ext uri="{FF2B5EF4-FFF2-40B4-BE49-F238E27FC236}">
              <a16:creationId xmlns:a16="http://schemas.microsoft.com/office/drawing/2014/main" id="{9D39D005-F4E0-4658-BDC0-EC69AD77592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1" name="Text Box 1">
          <a:extLst>
            <a:ext uri="{FF2B5EF4-FFF2-40B4-BE49-F238E27FC236}">
              <a16:creationId xmlns:a16="http://schemas.microsoft.com/office/drawing/2014/main" id="{7126F23B-6532-4B8D-8E96-D2884DF9842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2" name="Text Box 1">
          <a:extLst>
            <a:ext uri="{FF2B5EF4-FFF2-40B4-BE49-F238E27FC236}">
              <a16:creationId xmlns:a16="http://schemas.microsoft.com/office/drawing/2014/main" id="{E693C2EC-B39B-478E-A87F-8DC9F6F51E6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3" name="Text Box 1">
          <a:extLst>
            <a:ext uri="{FF2B5EF4-FFF2-40B4-BE49-F238E27FC236}">
              <a16:creationId xmlns:a16="http://schemas.microsoft.com/office/drawing/2014/main" id="{F666B6C8-520E-470A-9610-8E055E3DB9E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4" name="Text Box 1">
          <a:extLst>
            <a:ext uri="{FF2B5EF4-FFF2-40B4-BE49-F238E27FC236}">
              <a16:creationId xmlns:a16="http://schemas.microsoft.com/office/drawing/2014/main" id="{C31BA71C-D148-4F12-A8CA-E8A2070E6B6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5" name="Text Box 1">
          <a:extLst>
            <a:ext uri="{FF2B5EF4-FFF2-40B4-BE49-F238E27FC236}">
              <a16:creationId xmlns:a16="http://schemas.microsoft.com/office/drawing/2014/main" id="{A953E00D-0E9F-436D-9FF9-EF85CD30FEF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6" name="Text Box 1">
          <a:extLst>
            <a:ext uri="{FF2B5EF4-FFF2-40B4-BE49-F238E27FC236}">
              <a16:creationId xmlns:a16="http://schemas.microsoft.com/office/drawing/2014/main" id="{2862B99E-EE40-4370-A534-F7845E95BD7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7" name="Text Box 1">
          <a:extLst>
            <a:ext uri="{FF2B5EF4-FFF2-40B4-BE49-F238E27FC236}">
              <a16:creationId xmlns:a16="http://schemas.microsoft.com/office/drawing/2014/main" id="{1D38BB1A-EB6B-4839-B9B1-C1822720058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8" name="Text Box 1">
          <a:extLst>
            <a:ext uri="{FF2B5EF4-FFF2-40B4-BE49-F238E27FC236}">
              <a16:creationId xmlns:a16="http://schemas.microsoft.com/office/drawing/2014/main" id="{DAF0BA5A-38D8-495F-9E11-AA3D6A0622E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29" name="Text Box 1">
          <a:extLst>
            <a:ext uri="{FF2B5EF4-FFF2-40B4-BE49-F238E27FC236}">
              <a16:creationId xmlns:a16="http://schemas.microsoft.com/office/drawing/2014/main" id="{C55836A3-5716-463C-88C9-CF1AB5D187B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0" name="Text Box 1">
          <a:extLst>
            <a:ext uri="{FF2B5EF4-FFF2-40B4-BE49-F238E27FC236}">
              <a16:creationId xmlns:a16="http://schemas.microsoft.com/office/drawing/2014/main" id="{D7FDED4C-5749-4726-BC02-F75E18EA4F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1" name="Text Box 1">
          <a:extLst>
            <a:ext uri="{FF2B5EF4-FFF2-40B4-BE49-F238E27FC236}">
              <a16:creationId xmlns:a16="http://schemas.microsoft.com/office/drawing/2014/main" id="{45F65125-A70C-4279-90C1-835709FDEF3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2" name="Text Box 1">
          <a:extLst>
            <a:ext uri="{FF2B5EF4-FFF2-40B4-BE49-F238E27FC236}">
              <a16:creationId xmlns:a16="http://schemas.microsoft.com/office/drawing/2014/main" id="{E2CA9276-E5F5-42CF-8C35-5C63B7998D0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3" name="Text Box 1">
          <a:extLst>
            <a:ext uri="{FF2B5EF4-FFF2-40B4-BE49-F238E27FC236}">
              <a16:creationId xmlns:a16="http://schemas.microsoft.com/office/drawing/2014/main" id="{B62C6801-594E-4444-A6AF-2ADD6BA016F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4" name="Text Box 1">
          <a:extLst>
            <a:ext uri="{FF2B5EF4-FFF2-40B4-BE49-F238E27FC236}">
              <a16:creationId xmlns:a16="http://schemas.microsoft.com/office/drawing/2014/main" id="{17C0B9EA-9920-489F-BCE3-A3D943C7034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5" name="Text Box 1">
          <a:extLst>
            <a:ext uri="{FF2B5EF4-FFF2-40B4-BE49-F238E27FC236}">
              <a16:creationId xmlns:a16="http://schemas.microsoft.com/office/drawing/2014/main" id="{370E4E0F-2648-47F5-AE9A-8B28C007D8D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6" name="Text Box 1">
          <a:extLst>
            <a:ext uri="{FF2B5EF4-FFF2-40B4-BE49-F238E27FC236}">
              <a16:creationId xmlns:a16="http://schemas.microsoft.com/office/drawing/2014/main" id="{902841D6-BE23-4F2D-B5E5-C340A5BCD0B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7" name="Text Box 1">
          <a:extLst>
            <a:ext uri="{FF2B5EF4-FFF2-40B4-BE49-F238E27FC236}">
              <a16:creationId xmlns:a16="http://schemas.microsoft.com/office/drawing/2014/main" id="{3F25D2EF-E81B-4F6B-B151-BB6499D00BF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8" name="Text Box 1">
          <a:extLst>
            <a:ext uri="{FF2B5EF4-FFF2-40B4-BE49-F238E27FC236}">
              <a16:creationId xmlns:a16="http://schemas.microsoft.com/office/drawing/2014/main" id="{F91E5871-8AAF-4388-805F-CF34BCDF61B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39" name="Text Box 1">
          <a:extLst>
            <a:ext uri="{FF2B5EF4-FFF2-40B4-BE49-F238E27FC236}">
              <a16:creationId xmlns:a16="http://schemas.microsoft.com/office/drawing/2014/main" id="{2C8FDFB1-B0AE-4C02-B6A6-F75E951864E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0" name="Text Box 1">
          <a:extLst>
            <a:ext uri="{FF2B5EF4-FFF2-40B4-BE49-F238E27FC236}">
              <a16:creationId xmlns:a16="http://schemas.microsoft.com/office/drawing/2014/main" id="{EB434791-9A00-4C1A-851E-A13DB6A3A94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1" name="Text Box 1">
          <a:extLst>
            <a:ext uri="{FF2B5EF4-FFF2-40B4-BE49-F238E27FC236}">
              <a16:creationId xmlns:a16="http://schemas.microsoft.com/office/drawing/2014/main" id="{FDD3C242-E11B-425D-8597-379093E6077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2" name="Text Box 1">
          <a:extLst>
            <a:ext uri="{FF2B5EF4-FFF2-40B4-BE49-F238E27FC236}">
              <a16:creationId xmlns:a16="http://schemas.microsoft.com/office/drawing/2014/main" id="{C8791D48-4EC6-4557-BBC8-EB1C56B6E10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3" name="Text Box 1">
          <a:extLst>
            <a:ext uri="{FF2B5EF4-FFF2-40B4-BE49-F238E27FC236}">
              <a16:creationId xmlns:a16="http://schemas.microsoft.com/office/drawing/2014/main" id="{12EE9D13-1964-47B4-957F-BC18DFE0AAE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4" name="Text Box 1">
          <a:extLst>
            <a:ext uri="{FF2B5EF4-FFF2-40B4-BE49-F238E27FC236}">
              <a16:creationId xmlns:a16="http://schemas.microsoft.com/office/drawing/2014/main" id="{222F8D9E-5A73-45A1-B9CB-F2859163DE8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5" name="Text Box 1">
          <a:extLst>
            <a:ext uri="{FF2B5EF4-FFF2-40B4-BE49-F238E27FC236}">
              <a16:creationId xmlns:a16="http://schemas.microsoft.com/office/drawing/2014/main" id="{3B24B9B7-E9FD-4395-862C-63FEBE2E926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6" name="Text Box 1">
          <a:extLst>
            <a:ext uri="{FF2B5EF4-FFF2-40B4-BE49-F238E27FC236}">
              <a16:creationId xmlns:a16="http://schemas.microsoft.com/office/drawing/2014/main" id="{442E3560-2979-4095-9F78-8AB2D465176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7" name="Text Box 1">
          <a:extLst>
            <a:ext uri="{FF2B5EF4-FFF2-40B4-BE49-F238E27FC236}">
              <a16:creationId xmlns:a16="http://schemas.microsoft.com/office/drawing/2014/main" id="{ADC84607-E00C-40B9-9BB4-1C71DE90E8E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8" name="Text Box 1">
          <a:extLst>
            <a:ext uri="{FF2B5EF4-FFF2-40B4-BE49-F238E27FC236}">
              <a16:creationId xmlns:a16="http://schemas.microsoft.com/office/drawing/2014/main" id="{AD963B8C-7CAB-4C44-8F53-AE44103FEC0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49" name="Text Box 1">
          <a:extLst>
            <a:ext uri="{FF2B5EF4-FFF2-40B4-BE49-F238E27FC236}">
              <a16:creationId xmlns:a16="http://schemas.microsoft.com/office/drawing/2014/main" id="{282FAADD-7E05-4084-8159-A04E13E214D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0" name="Text Box 1">
          <a:extLst>
            <a:ext uri="{FF2B5EF4-FFF2-40B4-BE49-F238E27FC236}">
              <a16:creationId xmlns:a16="http://schemas.microsoft.com/office/drawing/2014/main" id="{C1EB2980-7B1B-43EC-B693-7F1139B356A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1" name="Text Box 1">
          <a:extLst>
            <a:ext uri="{FF2B5EF4-FFF2-40B4-BE49-F238E27FC236}">
              <a16:creationId xmlns:a16="http://schemas.microsoft.com/office/drawing/2014/main" id="{1324C6AE-886B-429B-B9DF-5FDF0D1383A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2" name="Text Box 1">
          <a:extLst>
            <a:ext uri="{FF2B5EF4-FFF2-40B4-BE49-F238E27FC236}">
              <a16:creationId xmlns:a16="http://schemas.microsoft.com/office/drawing/2014/main" id="{8569F432-87E0-4CC4-B044-C5571FB01B2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3" name="Text Box 1">
          <a:extLst>
            <a:ext uri="{FF2B5EF4-FFF2-40B4-BE49-F238E27FC236}">
              <a16:creationId xmlns:a16="http://schemas.microsoft.com/office/drawing/2014/main" id="{A1FB49BA-3509-4BF0-8CDC-62E79C2D855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4" name="Text Box 1">
          <a:extLst>
            <a:ext uri="{FF2B5EF4-FFF2-40B4-BE49-F238E27FC236}">
              <a16:creationId xmlns:a16="http://schemas.microsoft.com/office/drawing/2014/main" id="{8F52FCF3-8635-4B45-8E3F-629D6188CBB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5" name="Text Box 1">
          <a:extLst>
            <a:ext uri="{FF2B5EF4-FFF2-40B4-BE49-F238E27FC236}">
              <a16:creationId xmlns:a16="http://schemas.microsoft.com/office/drawing/2014/main" id="{822671BB-C7D6-4ED2-B25D-DEFC7EFDF59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6" name="Text Box 1">
          <a:extLst>
            <a:ext uri="{FF2B5EF4-FFF2-40B4-BE49-F238E27FC236}">
              <a16:creationId xmlns:a16="http://schemas.microsoft.com/office/drawing/2014/main" id="{9D4D042F-2D7A-434D-84D4-12BF725266E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7" name="Text Box 1">
          <a:extLst>
            <a:ext uri="{FF2B5EF4-FFF2-40B4-BE49-F238E27FC236}">
              <a16:creationId xmlns:a16="http://schemas.microsoft.com/office/drawing/2014/main" id="{DEEEA80A-A3D2-4D0F-AE93-F0EE2CE4FBC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8" name="Text Box 1">
          <a:extLst>
            <a:ext uri="{FF2B5EF4-FFF2-40B4-BE49-F238E27FC236}">
              <a16:creationId xmlns:a16="http://schemas.microsoft.com/office/drawing/2014/main" id="{E3F4AA7E-E980-4D65-95B4-62950D781CB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59" name="Text Box 1">
          <a:extLst>
            <a:ext uri="{FF2B5EF4-FFF2-40B4-BE49-F238E27FC236}">
              <a16:creationId xmlns:a16="http://schemas.microsoft.com/office/drawing/2014/main" id="{50EBFE2F-6338-4F56-BEFF-654FEDE1573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0" name="Text Box 1">
          <a:extLst>
            <a:ext uri="{FF2B5EF4-FFF2-40B4-BE49-F238E27FC236}">
              <a16:creationId xmlns:a16="http://schemas.microsoft.com/office/drawing/2014/main" id="{D5BF9F59-2F35-40D9-845F-AB7558A8432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1" name="Text Box 1">
          <a:extLst>
            <a:ext uri="{FF2B5EF4-FFF2-40B4-BE49-F238E27FC236}">
              <a16:creationId xmlns:a16="http://schemas.microsoft.com/office/drawing/2014/main" id="{C7329E95-0E5F-40F6-988A-188E20DE617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2" name="Text Box 1">
          <a:extLst>
            <a:ext uri="{FF2B5EF4-FFF2-40B4-BE49-F238E27FC236}">
              <a16:creationId xmlns:a16="http://schemas.microsoft.com/office/drawing/2014/main" id="{CCAA63C8-B4DC-4F5E-8F6A-90E093722DB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3" name="Text Box 1">
          <a:extLst>
            <a:ext uri="{FF2B5EF4-FFF2-40B4-BE49-F238E27FC236}">
              <a16:creationId xmlns:a16="http://schemas.microsoft.com/office/drawing/2014/main" id="{B418D3BA-5D96-4380-9E81-66237B48B02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4" name="Text Box 1">
          <a:extLst>
            <a:ext uri="{FF2B5EF4-FFF2-40B4-BE49-F238E27FC236}">
              <a16:creationId xmlns:a16="http://schemas.microsoft.com/office/drawing/2014/main" id="{5E6F5CC4-42BC-4626-9887-8698A940DC7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5" name="Text Box 1">
          <a:extLst>
            <a:ext uri="{FF2B5EF4-FFF2-40B4-BE49-F238E27FC236}">
              <a16:creationId xmlns:a16="http://schemas.microsoft.com/office/drawing/2014/main" id="{97E84809-FACC-4859-8650-6B2213B9C12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6" name="Text Box 1">
          <a:extLst>
            <a:ext uri="{FF2B5EF4-FFF2-40B4-BE49-F238E27FC236}">
              <a16:creationId xmlns:a16="http://schemas.microsoft.com/office/drawing/2014/main" id="{4C671512-6AF3-423B-84E9-AC30A74B3F4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7" name="Text Box 1">
          <a:extLst>
            <a:ext uri="{FF2B5EF4-FFF2-40B4-BE49-F238E27FC236}">
              <a16:creationId xmlns:a16="http://schemas.microsoft.com/office/drawing/2014/main" id="{0BAD6025-7A46-435E-84A9-665EC6955C0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8" name="Text Box 1">
          <a:extLst>
            <a:ext uri="{FF2B5EF4-FFF2-40B4-BE49-F238E27FC236}">
              <a16:creationId xmlns:a16="http://schemas.microsoft.com/office/drawing/2014/main" id="{2627FB48-E5FE-42AD-B447-1DEB7D4F165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69" name="Text Box 1">
          <a:extLst>
            <a:ext uri="{FF2B5EF4-FFF2-40B4-BE49-F238E27FC236}">
              <a16:creationId xmlns:a16="http://schemas.microsoft.com/office/drawing/2014/main" id="{0A436BE3-B21B-421D-95E5-9384609B1A0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0" name="Text Box 1">
          <a:extLst>
            <a:ext uri="{FF2B5EF4-FFF2-40B4-BE49-F238E27FC236}">
              <a16:creationId xmlns:a16="http://schemas.microsoft.com/office/drawing/2014/main" id="{8F771FAC-5435-4782-81C7-197C3B8F0D8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1" name="Text Box 1">
          <a:extLst>
            <a:ext uri="{FF2B5EF4-FFF2-40B4-BE49-F238E27FC236}">
              <a16:creationId xmlns:a16="http://schemas.microsoft.com/office/drawing/2014/main" id="{FC116949-3CDE-4BE3-825D-39DE3C13E9E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2" name="Text Box 1">
          <a:extLst>
            <a:ext uri="{FF2B5EF4-FFF2-40B4-BE49-F238E27FC236}">
              <a16:creationId xmlns:a16="http://schemas.microsoft.com/office/drawing/2014/main" id="{9D9C60D1-DFD0-4860-8897-472D5AB73E1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3" name="Text Box 1">
          <a:extLst>
            <a:ext uri="{FF2B5EF4-FFF2-40B4-BE49-F238E27FC236}">
              <a16:creationId xmlns:a16="http://schemas.microsoft.com/office/drawing/2014/main" id="{BE35479E-BB8A-4E4D-96D3-029D11F6ACA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4" name="Text Box 1">
          <a:extLst>
            <a:ext uri="{FF2B5EF4-FFF2-40B4-BE49-F238E27FC236}">
              <a16:creationId xmlns:a16="http://schemas.microsoft.com/office/drawing/2014/main" id="{4CBE7EE2-7BD5-4742-A070-CDE69A8DC62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5" name="Text Box 1">
          <a:extLst>
            <a:ext uri="{FF2B5EF4-FFF2-40B4-BE49-F238E27FC236}">
              <a16:creationId xmlns:a16="http://schemas.microsoft.com/office/drawing/2014/main" id="{9F4E82FA-4593-4C11-873C-226884CFF6C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6" name="Text Box 1">
          <a:extLst>
            <a:ext uri="{FF2B5EF4-FFF2-40B4-BE49-F238E27FC236}">
              <a16:creationId xmlns:a16="http://schemas.microsoft.com/office/drawing/2014/main" id="{A79254A8-749D-426C-847A-E243FB1B020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7" name="Text Box 1">
          <a:extLst>
            <a:ext uri="{FF2B5EF4-FFF2-40B4-BE49-F238E27FC236}">
              <a16:creationId xmlns:a16="http://schemas.microsoft.com/office/drawing/2014/main" id="{FEEA15A7-2B16-44C8-93B7-A6205DC06D8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8" name="Text Box 1">
          <a:extLst>
            <a:ext uri="{FF2B5EF4-FFF2-40B4-BE49-F238E27FC236}">
              <a16:creationId xmlns:a16="http://schemas.microsoft.com/office/drawing/2014/main" id="{82B571AA-2A0B-42F0-A051-3A2BD3B1561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79" name="Text Box 1">
          <a:extLst>
            <a:ext uri="{FF2B5EF4-FFF2-40B4-BE49-F238E27FC236}">
              <a16:creationId xmlns:a16="http://schemas.microsoft.com/office/drawing/2014/main" id="{F7B4B293-0F07-43F4-8F19-584D04E210C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0" name="Text Box 1">
          <a:extLst>
            <a:ext uri="{FF2B5EF4-FFF2-40B4-BE49-F238E27FC236}">
              <a16:creationId xmlns:a16="http://schemas.microsoft.com/office/drawing/2014/main" id="{22605E14-6007-424B-864D-454297B4A40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1" name="Text Box 1">
          <a:extLst>
            <a:ext uri="{FF2B5EF4-FFF2-40B4-BE49-F238E27FC236}">
              <a16:creationId xmlns:a16="http://schemas.microsoft.com/office/drawing/2014/main" id="{FE039391-88AE-40EF-84CF-B0EC28D266D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2" name="Text Box 1">
          <a:extLst>
            <a:ext uri="{FF2B5EF4-FFF2-40B4-BE49-F238E27FC236}">
              <a16:creationId xmlns:a16="http://schemas.microsoft.com/office/drawing/2014/main" id="{0FFAE367-D98F-45E4-9CB3-89CC0294485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3" name="Text Box 1">
          <a:extLst>
            <a:ext uri="{FF2B5EF4-FFF2-40B4-BE49-F238E27FC236}">
              <a16:creationId xmlns:a16="http://schemas.microsoft.com/office/drawing/2014/main" id="{69A2CC57-4E0D-4B01-A980-D29BB31D715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4" name="Text Box 1">
          <a:extLst>
            <a:ext uri="{FF2B5EF4-FFF2-40B4-BE49-F238E27FC236}">
              <a16:creationId xmlns:a16="http://schemas.microsoft.com/office/drawing/2014/main" id="{BBD0834B-2DD1-417A-85F3-9037D7E44CB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5" name="Text Box 1">
          <a:extLst>
            <a:ext uri="{FF2B5EF4-FFF2-40B4-BE49-F238E27FC236}">
              <a16:creationId xmlns:a16="http://schemas.microsoft.com/office/drawing/2014/main" id="{DB1CE36C-32A2-43C0-974C-38310C0CCF1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6" name="Text Box 1">
          <a:extLst>
            <a:ext uri="{FF2B5EF4-FFF2-40B4-BE49-F238E27FC236}">
              <a16:creationId xmlns:a16="http://schemas.microsoft.com/office/drawing/2014/main" id="{667D95C4-9132-4C5B-A4C8-73CB36CFB29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7" name="Text Box 1">
          <a:extLst>
            <a:ext uri="{FF2B5EF4-FFF2-40B4-BE49-F238E27FC236}">
              <a16:creationId xmlns:a16="http://schemas.microsoft.com/office/drawing/2014/main" id="{E84AF6F3-44D9-47CB-B6DB-8031F6F92AB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8" name="Text Box 1">
          <a:extLst>
            <a:ext uri="{FF2B5EF4-FFF2-40B4-BE49-F238E27FC236}">
              <a16:creationId xmlns:a16="http://schemas.microsoft.com/office/drawing/2014/main" id="{91ACA228-CA28-4822-9422-9F78998EDBE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89" name="Text Box 1">
          <a:extLst>
            <a:ext uri="{FF2B5EF4-FFF2-40B4-BE49-F238E27FC236}">
              <a16:creationId xmlns:a16="http://schemas.microsoft.com/office/drawing/2014/main" id="{D149FC73-4506-4B2A-B7E6-B9E0E7CBB15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0" name="Text Box 1">
          <a:extLst>
            <a:ext uri="{FF2B5EF4-FFF2-40B4-BE49-F238E27FC236}">
              <a16:creationId xmlns:a16="http://schemas.microsoft.com/office/drawing/2014/main" id="{0A69ECB1-F9F3-447F-85A7-2A7FEBBE988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1" name="Text Box 1">
          <a:extLst>
            <a:ext uri="{FF2B5EF4-FFF2-40B4-BE49-F238E27FC236}">
              <a16:creationId xmlns:a16="http://schemas.microsoft.com/office/drawing/2014/main" id="{C4AE4CFA-865B-4372-B225-B609A992753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2" name="Text Box 1">
          <a:extLst>
            <a:ext uri="{FF2B5EF4-FFF2-40B4-BE49-F238E27FC236}">
              <a16:creationId xmlns:a16="http://schemas.microsoft.com/office/drawing/2014/main" id="{B2215721-10CC-424C-8E5F-7018BBF91F0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3" name="Text Box 1">
          <a:extLst>
            <a:ext uri="{FF2B5EF4-FFF2-40B4-BE49-F238E27FC236}">
              <a16:creationId xmlns:a16="http://schemas.microsoft.com/office/drawing/2014/main" id="{C9892899-4C05-40FE-B864-E797CE5D6FB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4" name="Text Box 1">
          <a:extLst>
            <a:ext uri="{FF2B5EF4-FFF2-40B4-BE49-F238E27FC236}">
              <a16:creationId xmlns:a16="http://schemas.microsoft.com/office/drawing/2014/main" id="{BAC8E7D9-AD0F-4DD4-B320-CEA0652107E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5" name="Text Box 1">
          <a:extLst>
            <a:ext uri="{FF2B5EF4-FFF2-40B4-BE49-F238E27FC236}">
              <a16:creationId xmlns:a16="http://schemas.microsoft.com/office/drawing/2014/main" id="{D602ACE2-181F-40E3-B74A-39A738827C7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6" name="Text Box 1">
          <a:extLst>
            <a:ext uri="{FF2B5EF4-FFF2-40B4-BE49-F238E27FC236}">
              <a16:creationId xmlns:a16="http://schemas.microsoft.com/office/drawing/2014/main" id="{E8E173CC-5CCE-4222-BDB5-35D691B53F8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7" name="Text Box 1">
          <a:extLst>
            <a:ext uri="{FF2B5EF4-FFF2-40B4-BE49-F238E27FC236}">
              <a16:creationId xmlns:a16="http://schemas.microsoft.com/office/drawing/2014/main" id="{3B963757-E336-4BEC-8B90-CF8D3EED735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8" name="Text Box 1">
          <a:extLst>
            <a:ext uri="{FF2B5EF4-FFF2-40B4-BE49-F238E27FC236}">
              <a16:creationId xmlns:a16="http://schemas.microsoft.com/office/drawing/2014/main" id="{D03BF3AB-7C6B-4282-9467-3C736EDCA68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899" name="Text Box 1">
          <a:extLst>
            <a:ext uri="{FF2B5EF4-FFF2-40B4-BE49-F238E27FC236}">
              <a16:creationId xmlns:a16="http://schemas.microsoft.com/office/drawing/2014/main" id="{34AC4D24-71F4-4EDF-AAB3-5F63E94FD1E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0" name="Text Box 1">
          <a:extLst>
            <a:ext uri="{FF2B5EF4-FFF2-40B4-BE49-F238E27FC236}">
              <a16:creationId xmlns:a16="http://schemas.microsoft.com/office/drawing/2014/main" id="{B11B8B79-D240-439B-93F0-6676A50D201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1" name="Text Box 1">
          <a:extLst>
            <a:ext uri="{FF2B5EF4-FFF2-40B4-BE49-F238E27FC236}">
              <a16:creationId xmlns:a16="http://schemas.microsoft.com/office/drawing/2014/main" id="{D96DAF25-AFD5-4CCE-8375-EC6CB082EF3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2" name="Text Box 1">
          <a:extLst>
            <a:ext uri="{FF2B5EF4-FFF2-40B4-BE49-F238E27FC236}">
              <a16:creationId xmlns:a16="http://schemas.microsoft.com/office/drawing/2014/main" id="{5AAD1389-B3C7-48EB-B7D7-61EFBFEA064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3" name="Text Box 1">
          <a:extLst>
            <a:ext uri="{FF2B5EF4-FFF2-40B4-BE49-F238E27FC236}">
              <a16:creationId xmlns:a16="http://schemas.microsoft.com/office/drawing/2014/main" id="{2D2C94FB-3B40-4FFA-948F-35897F3CFAD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4" name="Text Box 1">
          <a:extLst>
            <a:ext uri="{FF2B5EF4-FFF2-40B4-BE49-F238E27FC236}">
              <a16:creationId xmlns:a16="http://schemas.microsoft.com/office/drawing/2014/main" id="{1AA8D35E-9B3D-4587-B82D-5510B49B949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5" name="Text Box 1">
          <a:extLst>
            <a:ext uri="{FF2B5EF4-FFF2-40B4-BE49-F238E27FC236}">
              <a16:creationId xmlns:a16="http://schemas.microsoft.com/office/drawing/2014/main" id="{171EB89C-DDF8-4648-9C03-33D270BBFB8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6" name="Text Box 1">
          <a:extLst>
            <a:ext uri="{FF2B5EF4-FFF2-40B4-BE49-F238E27FC236}">
              <a16:creationId xmlns:a16="http://schemas.microsoft.com/office/drawing/2014/main" id="{D756D6AB-88A4-4F64-9119-CE1120C1714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7" name="Text Box 1">
          <a:extLst>
            <a:ext uri="{FF2B5EF4-FFF2-40B4-BE49-F238E27FC236}">
              <a16:creationId xmlns:a16="http://schemas.microsoft.com/office/drawing/2014/main" id="{931100A6-9F96-4ECF-8989-F30220F1082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8" name="Text Box 1">
          <a:extLst>
            <a:ext uri="{FF2B5EF4-FFF2-40B4-BE49-F238E27FC236}">
              <a16:creationId xmlns:a16="http://schemas.microsoft.com/office/drawing/2014/main" id="{8E2B349D-4897-4BFB-BCB3-466863BD40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09" name="Text Box 1">
          <a:extLst>
            <a:ext uri="{FF2B5EF4-FFF2-40B4-BE49-F238E27FC236}">
              <a16:creationId xmlns:a16="http://schemas.microsoft.com/office/drawing/2014/main" id="{A07D3855-1570-4CDD-AC4F-3CF19475296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0" name="Text Box 1">
          <a:extLst>
            <a:ext uri="{FF2B5EF4-FFF2-40B4-BE49-F238E27FC236}">
              <a16:creationId xmlns:a16="http://schemas.microsoft.com/office/drawing/2014/main" id="{9781F6F4-056F-49A4-ADC4-496C24D4499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1" name="Text Box 1">
          <a:extLst>
            <a:ext uri="{FF2B5EF4-FFF2-40B4-BE49-F238E27FC236}">
              <a16:creationId xmlns:a16="http://schemas.microsoft.com/office/drawing/2014/main" id="{D760852A-F656-4DFE-B660-1C14232433D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2" name="Text Box 1">
          <a:extLst>
            <a:ext uri="{FF2B5EF4-FFF2-40B4-BE49-F238E27FC236}">
              <a16:creationId xmlns:a16="http://schemas.microsoft.com/office/drawing/2014/main" id="{F8819703-0D9B-424C-9452-C2F1FFD40BD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3" name="Text Box 1">
          <a:extLst>
            <a:ext uri="{FF2B5EF4-FFF2-40B4-BE49-F238E27FC236}">
              <a16:creationId xmlns:a16="http://schemas.microsoft.com/office/drawing/2014/main" id="{DDDD2A71-7DD6-416E-A4F2-36C81F03DA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4" name="Text Box 1">
          <a:extLst>
            <a:ext uri="{FF2B5EF4-FFF2-40B4-BE49-F238E27FC236}">
              <a16:creationId xmlns:a16="http://schemas.microsoft.com/office/drawing/2014/main" id="{1B850471-45AF-4862-BDF0-3D1665EF5F1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5" name="Text Box 1">
          <a:extLst>
            <a:ext uri="{FF2B5EF4-FFF2-40B4-BE49-F238E27FC236}">
              <a16:creationId xmlns:a16="http://schemas.microsoft.com/office/drawing/2014/main" id="{A3E7B296-9342-49DA-940B-0CF2C2CC097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6" name="Text Box 1">
          <a:extLst>
            <a:ext uri="{FF2B5EF4-FFF2-40B4-BE49-F238E27FC236}">
              <a16:creationId xmlns:a16="http://schemas.microsoft.com/office/drawing/2014/main" id="{8D17B4B0-E0BE-4BED-9027-E78E6917BA8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7" name="Text Box 1">
          <a:extLst>
            <a:ext uri="{FF2B5EF4-FFF2-40B4-BE49-F238E27FC236}">
              <a16:creationId xmlns:a16="http://schemas.microsoft.com/office/drawing/2014/main" id="{29BD008F-4AD6-4838-ADE8-C863993944F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8" name="Text Box 1">
          <a:extLst>
            <a:ext uri="{FF2B5EF4-FFF2-40B4-BE49-F238E27FC236}">
              <a16:creationId xmlns:a16="http://schemas.microsoft.com/office/drawing/2014/main" id="{8E02961F-6431-4B07-817B-0EE1307C4B8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19" name="Text Box 1">
          <a:extLst>
            <a:ext uri="{FF2B5EF4-FFF2-40B4-BE49-F238E27FC236}">
              <a16:creationId xmlns:a16="http://schemas.microsoft.com/office/drawing/2014/main" id="{D388BD09-9560-4D56-83DF-D5175525E0E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0" name="Text Box 1">
          <a:extLst>
            <a:ext uri="{FF2B5EF4-FFF2-40B4-BE49-F238E27FC236}">
              <a16:creationId xmlns:a16="http://schemas.microsoft.com/office/drawing/2014/main" id="{72B52C4E-8284-4E0F-B35D-340BDA96E5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1" name="Text Box 1">
          <a:extLst>
            <a:ext uri="{FF2B5EF4-FFF2-40B4-BE49-F238E27FC236}">
              <a16:creationId xmlns:a16="http://schemas.microsoft.com/office/drawing/2014/main" id="{85A3435C-434B-4291-A99A-06FEBDAEFE0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2" name="Text Box 1">
          <a:extLst>
            <a:ext uri="{FF2B5EF4-FFF2-40B4-BE49-F238E27FC236}">
              <a16:creationId xmlns:a16="http://schemas.microsoft.com/office/drawing/2014/main" id="{4A5F1F90-8D21-488C-8895-B97D9B1DE14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3" name="Text Box 1">
          <a:extLst>
            <a:ext uri="{FF2B5EF4-FFF2-40B4-BE49-F238E27FC236}">
              <a16:creationId xmlns:a16="http://schemas.microsoft.com/office/drawing/2014/main" id="{79AD7374-88BE-40E0-B461-A05F509F82D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4" name="Text Box 1">
          <a:extLst>
            <a:ext uri="{FF2B5EF4-FFF2-40B4-BE49-F238E27FC236}">
              <a16:creationId xmlns:a16="http://schemas.microsoft.com/office/drawing/2014/main" id="{3DA6022D-1A70-4551-948A-B875AAB2B74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5" name="Text Box 1">
          <a:extLst>
            <a:ext uri="{FF2B5EF4-FFF2-40B4-BE49-F238E27FC236}">
              <a16:creationId xmlns:a16="http://schemas.microsoft.com/office/drawing/2014/main" id="{567BD87E-1FAA-4B93-8A8F-5C33BF5E577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6" name="Text Box 1">
          <a:extLst>
            <a:ext uri="{FF2B5EF4-FFF2-40B4-BE49-F238E27FC236}">
              <a16:creationId xmlns:a16="http://schemas.microsoft.com/office/drawing/2014/main" id="{16AEA648-CF5F-48B9-AEA6-CF15E457BF2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7" name="Text Box 1">
          <a:extLst>
            <a:ext uri="{FF2B5EF4-FFF2-40B4-BE49-F238E27FC236}">
              <a16:creationId xmlns:a16="http://schemas.microsoft.com/office/drawing/2014/main" id="{5BD5A730-43F6-4E1E-913F-563A45B2BBB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8" name="Text Box 1">
          <a:extLst>
            <a:ext uri="{FF2B5EF4-FFF2-40B4-BE49-F238E27FC236}">
              <a16:creationId xmlns:a16="http://schemas.microsoft.com/office/drawing/2014/main" id="{CC652FEC-996B-4EAB-9D88-1166CF66244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29" name="Text Box 1">
          <a:extLst>
            <a:ext uri="{FF2B5EF4-FFF2-40B4-BE49-F238E27FC236}">
              <a16:creationId xmlns:a16="http://schemas.microsoft.com/office/drawing/2014/main" id="{B3E68880-C7F6-4294-B5BE-9E61E777150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0" name="Text Box 1">
          <a:extLst>
            <a:ext uri="{FF2B5EF4-FFF2-40B4-BE49-F238E27FC236}">
              <a16:creationId xmlns:a16="http://schemas.microsoft.com/office/drawing/2014/main" id="{69D119BD-9D2B-4FAE-8E44-4BDC27CCD8F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1" name="Text Box 1">
          <a:extLst>
            <a:ext uri="{FF2B5EF4-FFF2-40B4-BE49-F238E27FC236}">
              <a16:creationId xmlns:a16="http://schemas.microsoft.com/office/drawing/2014/main" id="{4AABA2C4-B3BB-4508-8D2C-F949C16D43B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2" name="Text Box 1">
          <a:extLst>
            <a:ext uri="{FF2B5EF4-FFF2-40B4-BE49-F238E27FC236}">
              <a16:creationId xmlns:a16="http://schemas.microsoft.com/office/drawing/2014/main" id="{6B6FA4AD-5B7A-4856-AA23-1BCE3C00D58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3" name="Text Box 1">
          <a:extLst>
            <a:ext uri="{FF2B5EF4-FFF2-40B4-BE49-F238E27FC236}">
              <a16:creationId xmlns:a16="http://schemas.microsoft.com/office/drawing/2014/main" id="{284B27B0-FF90-4EE7-B5E8-3CD117CB845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4" name="Text Box 1">
          <a:extLst>
            <a:ext uri="{FF2B5EF4-FFF2-40B4-BE49-F238E27FC236}">
              <a16:creationId xmlns:a16="http://schemas.microsoft.com/office/drawing/2014/main" id="{5F7D4C1D-C3A8-4CF4-9AF7-6D515BEBA9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5" name="Text Box 1">
          <a:extLst>
            <a:ext uri="{FF2B5EF4-FFF2-40B4-BE49-F238E27FC236}">
              <a16:creationId xmlns:a16="http://schemas.microsoft.com/office/drawing/2014/main" id="{0C37BA54-7FD3-438E-9156-E34D412EB40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6" name="Text Box 1">
          <a:extLst>
            <a:ext uri="{FF2B5EF4-FFF2-40B4-BE49-F238E27FC236}">
              <a16:creationId xmlns:a16="http://schemas.microsoft.com/office/drawing/2014/main" id="{E019CB4A-5085-4714-8BA9-F96F6FD0177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7" name="Text Box 1">
          <a:extLst>
            <a:ext uri="{FF2B5EF4-FFF2-40B4-BE49-F238E27FC236}">
              <a16:creationId xmlns:a16="http://schemas.microsoft.com/office/drawing/2014/main" id="{792192B7-F3E9-4C5D-B394-75F28F6C928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8" name="Text Box 1">
          <a:extLst>
            <a:ext uri="{FF2B5EF4-FFF2-40B4-BE49-F238E27FC236}">
              <a16:creationId xmlns:a16="http://schemas.microsoft.com/office/drawing/2014/main" id="{641F7FC8-56B7-4F35-A454-02EFADF61A1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39" name="Text Box 1">
          <a:extLst>
            <a:ext uri="{FF2B5EF4-FFF2-40B4-BE49-F238E27FC236}">
              <a16:creationId xmlns:a16="http://schemas.microsoft.com/office/drawing/2014/main" id="{3F149C82-4092-411D-AB66-4D568171BBF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0" name="Text Box 1">
          <a:extLst>
            <a:ext uri="{FF2B5EF4-FFF2-40B4-BE49-F238E27FC236}">
              <a16:creationId xmlns:a16="http://schemas.microsoft.com/office/drawing/2014/main" id="{577A07DE-0F3C-4650-ACB6-D5069E1EB9B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1" name="Text Box 1">
          <a:extLst>
            <a:ext uri="{FF2B5EF4-FFF2-40B4-BE49-F238E27FC236}">
              <a16:creationId xmlns:a16="http://schemas.microsoft.com/office/drawing/2014/main" id="{BA1D4FB2-668F-4F38-9BF7-AAFF30A832A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2" name="Text Box 1">
          <a:extLst>
            <a:ext uri="{FF2B5EF4-FFF2-40B4-BE49-F238E27FC236}">
              <a16:creationId xmlns:a16="http://schemas.microsoft.com/office/drawing/2014/main" id="{B3E37E18-23E7-44C9-9B07-7DEF211AA35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3" name="Text Box 1">
          <a:extLst>
            <a:ext uri="{FF2B5EF4-FFF2-40B4-BE49-F238E27FC236}">
              <a16:creationId xmlns:a16="http://schemas.microsoft.com/office/drawing/2014/main" id="{E1B5A496-9DA7-4046-B890-EAAA7B18ECB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4" name="Text Box 1">
          <a:extLst>
            <a:ext uri="{FF2B5EF4-FFF2-40B4-BE49-F238E27FC236}">
              <a16:creationId xmlns:a16="http://schemas.microsoft.com/office/drawing/2014/main" id="{BF300AA9-8579-460E-A427-A33AD243887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5" name="Text Box 1">
          <a:extLst>
            <a:ext uri="{FF2B5EF4-FFF2-40B4-BE49-F238E27FC236}">
              <a16:creationId xmlns:a16="http://schemas.microsoft.com/office/drawing/2014/main" id="{4B425989-59DC-4A30-8791-D482DD03D23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6" name="Text Box 1">
          <a:extLst>
            <a:ext uri="{FF2B5EF4-FFF2-40B4-BE49-F238E27FC236}">
              <a16:creationId xmlns:a16="http://schemas.microsoft.com/office/drawing/2014/main" id="{022F489F-135A-43D9-86C1-32E9EED91A1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7" name="Text Box 1">
          <a:extLst>
            <a:ext uri="{FF2B5EF4-FFF2-40B4-BE49-F238E27FC236}">
              <a16:creationId xmlns:a16="http://schemas.microsoft.com/office/drawing/2014/main" id="{A0752821-9EDF-40E7-8083-23569F41C08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8" name="Text Box 1">
          <a:extLst>
            <a:ext uri="{FF2B5EF4-FFF2-40B4-BE49-F238E27FC236}">
              <a16:creationId xmlns:a16="http://schemas.microsoft.com/office/drawing/2014/main" id="{A021E98D-F63B-4AFA-9C0D-9AA5F53B706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49" name="Text Box 1">
          <a:extLst>
            <a:ext uri="{FF2B5EF4-FFF2-40B4-BE49-F238E27FC236}">
              <a16:creationId xmlns:a16="http://schemas.microsoft.com/office/drawing/2014/main" id="{5AED8784-2E8F-46DA-9386-0004DF5CFD5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0" name="Text Box 1">
          <a:extLst>
            <a:ext uri="{FF2B5EF4-FFF2-40B4-BE49-F238E27FC236}">
              <a16:creationId xmlns:a16="http://schemas.microsoft.com/office/drawing/2014/main" id="{D37A1B81-70CB-43F0-9669-47E5DCD7DD9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1" name="Text Box 1">
          <a:extLst>
            <a:ext uri="{FF2B5EF4-FFF2-40B4-BE49-F238E27FC236}">
              <a16:creationId xmlns:a16="http://schemas.microsoft.com/office/drawing/2014/main" id="{B4D2BDE2-0184-442F-A482-0F3CCFF50B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2" name="Text Box 1">
          <a:extLst>
            <a:ext uri="{FF2B5EF4-FFF2-40B4-BE49-F238E27FC236}">
              <a16:creationId xmlns:a16="http://schemas.microsoft.com/office/drawing/2014/main" id="{3B4691A2-2102-4CEA-9E88-043DA9CCBFC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3" name="Text Box 1">
          <a:extLst>
            <a:ext uri="{FF2B5EF4-FFF2-40B4-BE49-F238E27FC236}">
              <a16:creationId xmlns:a16="http://schemas.microsoft.com/office/drawing/2014/main" id="{2951DF9D-8DEF-443E-9C8D-D5ED3A801FF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4" name="Text Box 1">
          <a:extLst>
            <a:ext uri="{FF2B5EF4-FFF2-40B4-BE49-F238E27FC236}">
              <a16:creationId xmlns:a16="http://schemas.microsoft.com/office/drawing/2014/main" id="{6F37AF99-70B5-4526-87D0-9B3664AFF9F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5" name="Text Box 1">
          <a:extLst>
            <a:ext uri="{FF2B5EF4-FFF2-40B4-BE49-F238E27FC236}">
              <a16:creationId xmlns:a16="http://schemas.microsoft.com/office/drawing/2014/main" id="{9C0A708F-F2B5-4E3A-A476-794BE55C379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6" name="Text Box 1">
          <a:extLst>
            <a:ext uri="{FF2B5EF4-FFF2-40B4-BE49-F238E27FC236}">
              <a16:creationId xmlns:a16="http://schemas.microsoft.com/office/drawing/2014/main" id="{101AC15F-F634-455C-BB48-E474A7758AB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7" name="Text Box 1">
          <a:extLst>
            <a:ext uri="{FF2B5EF4-FFF2-40B4-BE49-F238E27FC236}">
              <a16:creationId xmlns:a16="http://schemas.microsoft.com/office/drawing/2014/main" id="{F309AB53-D8C0-4524-912E-DAF82E70CC0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8" name="Text Box 1">
          <a:extLst>
            <a:ext uri="{FF2B5EF4-FFF2-40B4-BE49-F238E27FC236}">
              <a16:creationId xmlns:a16="http://schemas.microsoft.com/office/drawing/2014/main" id="{A70E102B-E3BC-4026-9239-9709FDB5C87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59" name="Text Box 1">
          <a:extLst>
            <a:ext uri="{FF2B5EF4-FFF2-40B4-BE49-F238E27FC236}">
              <a16:creationId xmlns:a16="http://schemas.microsoft.com/office/drawing/2014/main" id="{4797537C-60DA-47B5-954F-6966B2FF18E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0" name="Text Box 1">
          <a:extLst>
            <a:ext uri="{FF2B5EF4-FFF2-40B4-BE49-F238E27FC236}">
              <a16:creationId xmlns:a16="http://schemas.microsoft.com/office/drawing/2014/main" id="{099B10D0-E062-4651-8881-6D733436CE6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1" name="Text Box 1">
          <a:extLst>
            <a:ext uri="{FF2B5EF4-FFF2-40B4-BE49-F238E27FC236}">
              <a16:creationId xmlns:a16="http://schemas.microsoft.com/office/drawing/2014/main" id="{B385888A-0737-4176-AA54-7F5254F3562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2" name="Text Box 1">
          <a:extLst>
            <a:ext uri="{FF2B5EF4-FFF2-40B4-BE49-F238E27FC236}">
              <a16:creationId xmlns:a16="http://schemas.microsoft.com/office/drawing/2014/main" id="{AB07547C-286B-49BB-9994-2BC67B168F4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3" name="Text Box 1">
          <a:extLst>
            <a:ext uri="{FF2B5EF4-FFF2-40B4-BE49-F238E27FC236}">
              <a16:creationId xmlns:a16="http://schemas.microsoft.com/office/drawing/2014/main" id="{4A586F04-21AD-4861-B800-A35E11D8A7E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4" name="Text Box 1">
          <a:extLst>
            <a:ext uri="{FF2B5EF4-FFF2-40B4-BE49-F238E27FC236}">
              <a16:creationId xmlns:a16="http://schemas.microsoft.com/office/drawing/2014/main" id="{A805FB5D-5FBE-4093-9072-6E928D69D9D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5" name="Text Box 1">
          <a:extLst>
            <a:ext uri="{FF2B5EF4-FFF2-40B4-BE49-F238E27FC236}">
              <a16:creationId xmlns:a16="http://schemas.microsoft.com/office/drawing/2014/main" id="{8D72F386-5733-4C16-AF45-C2BE90FA7FB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6" name="Text Box 1">
          <a:extLst>
            <a:ext uri="{FF2B5EF4-FFF2-40B4-BE49-F238E27FC236}">
              <a16:creationId xmlns:a16="http://schemas.microsoft.com/office/drawing/2014/main" id="{81B0CC07-5099-46BB-9F64-6377C7D08ED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7" name="Text Box 1">
          <a:extLst>
            <a:ext uri="{FF2B5EF4-FFF2-40B4-BE49-F238E27FC236}">
              <a16:creationId xmlns:a16="http://schemas.microsoft.com/office/drawing/2014/main" id="{79570FFF-214B-4239-804F-ADB952D57E0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8" name="Text Box 1">
          <a:extLst>
            <a:ext uri="{FF2B5EF4-FFF2-40B4-BE49-F238E27FC236}">
              <a16:creationId xmlns:a16="http://schemas.microsoft.com/office/drawing/2014/main" id="{36E4E9F7-F88B-4729-A7C5-195C7E1F554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69" name="Text Box 1">
          <a:extLst>
            <a:ext uri="{FF2B5EF4-FFF2-40B4-BE49-F238E27FC236}">
              <a16:creationId xmlns:a16="http://schemas.microsoft.com/office/drawing/2014/main" id="{2CDB943C-BC4B-4036-85D3-019EC4CFFA2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0" name="Text Box 1">
          <a:extLst>
            <a:ext uri="{FF2B5EF4-FFF2-40B4-BE49-F238E27FC236}">
              <a16:creationId xmlns:a16="http://schemas.microsoft.com/office/drawing/2014/main" id="{A30BD32E-84F6-4081-B622-82DD8D5A6A6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1" name="Text Box 1">
          <a:extLst>
            <a:ext uri="{FF2B5EF4-FFF2-40B4-BE49-F238E27FC236}">
              <a16:creationId xmlns:a16="http://schemas.microsoft.com/office/drawing/2014/main" id="{196B3468-FB17-40B3-AC2B-3B4DCDD168C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2" name="Text Box 1">
          <a:extLst>
            <a:ext uri="{FF2B5EF4-FFF2-40B4-BE49-F238E27FC236}">
              <a16:creationId xmlns:a16="http://schemas.microsoft.com/office/drawing/2014/main" id="{29A02969-4893-4107-AE0D-B585911B9A0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3" name="Text Box 1">
          <a:extLst>
            <a:ext uri="{FF2B5EF4-FFF2-40B4-BE49-F238E27FC236}">
              <a16:creationId xmlns:a16="http://schemas.microsoft.com/office/drawing/2014/main" id="{839BC2C6-FE02-4439-89CB-DA664A36974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4" name="Text Box 1">
          <a:extLst>
            <a:ext uri="{FF2B5EF4-FFF2-40B4-BE49-F238E27FC236}">
              <a16:creationId xmlns:a16="http://schemas.microsoft.com/office/drawing/2014/main" id="{C976782F-E426-47CE-BFA4-E20EF524B7C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5" name="Text Box 1">
          <a:extLst>
            <a:ext uri="{FF2B5EF4-FFF2-40B4-BE49-F238E27FC236}">
              <a16:creationId xmlns:a16="http://schemas.microsoft.com/office/drawing/2014/main" id="{B1FAAB95-8751-4BB3-B1DC-28FAF9C89A7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6" name="Text Box 1">
          <a:extLst>
            <a:ext uri="{FF2B5EF4-FFF2-40B4-BE49-F238E27FC236}">
              <a16:creationId xmlns:a16="http://schemas.microsoft.com/office/drawing/2014/main" id="{2EB7878B-4540-4FD2-AF5F-F8A3D726367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7" name="Text Box 1">
          <a:extLst>
            <a:ext uri="{FF2B5EF4-FFF2-40B4-BE49-F238E27FC236}">
              <a16:creationId xmlns:a16="http://schemas.microsoft.com/office/drawing/2014/main" id="{55C623A9-7016-4D39-AC7A-C3A038D7CC6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8" name="Text Box 1">
          <a:extLst>
            <a:ext uri="{FF2B5EF4-FFF2-40B4-BE49-F238E27FC236}">
              <a16:creationId xmlns:a16="http://schemas.microsoft.com/office/drawing/2014/main" id="{226DF178-DE66-478C-A58D-36F0D359F80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79" name="Text Box 1">
          <a:extLst>
            <a:ext uri="{FF2B5EF4-FFF2-40B4-BE49-F238E27FC236}">
              <a16:creationId xmlns:a16="http://schemas.microsoft.com/office/drawing/2014/main" id="{0C215ED0-D65F-4A71-846A-8F227F3A72D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0" name="Text Box 1">
          <a:extLst>
            <a:ext uri="{FF2B5EF4-FFF2-40B4-BE49-F238E27FC236}">
              <a16:creationId xmlns:a16="http://schemas.microsoft.com/office/drawing/2014/main" id="{D1A5951E-60B1-42B8-8FD0-063F6714F46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1" name="Text Box 1">
          <a:extLst>
            <a:ext uri="{FF2B5EF4-FFF2-40B4-BE49-F238E27FC236}">
              <a16:creationId xmlns:a16="http://schemas.microsoft.com/office/drawing/2014/main" id="{3C26DFCA-8638-42BA-BAF4-AAC79F77B3D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2" name="Text Box 1">
          <a:extLst>
            <a:ext uri="{FF2B5EF4-FFF2-40B4-BE49-F238E27FC236}">
              <a16:creationId xmlns:a16="http://schemas.microsoft.com/office/drawing/2014/main" id="{DC0259DB-61EF-4969-98C1-C97C96117B1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3" name="Text Box 1">
          <a:extLst>
            <a:ext uri="{FF2B5EF4-FFF2-40B4-BE49-F238E27FC236}">
              <a16:creationId xmlns:a16="http://schemas.microsoft.com/office/drawing/2014/main" id="{5D609673-F0BD-41C8-A5C5-F43139517AB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4" name="Text Box 1">
          <a:extLst>
            <a:ext uri="{FF2B5EF4-FFF2-40B4-BE49-F238E27FC236}">
              <a16:creationId xmlns:a16="http://schemas.microsoft.com/office/drawing/2014/main" id="{578CBECE-0488-4012-9DE7-92243994D98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5" name="Text Box 1">
          <a:extLst>
            <a:ext uri="{FF2B5EF4-FFF2-40B4-BE49-F238E27FC236}">
              <a16:creationId xmlns:a16="http://schemas.microsoft.com/office/drawing/2014/main" id="{D1C1EE0C-65F4-476E-AF9D-B38E191636F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6" name="Text Box 1">
          <a:extLst>
            <a:ext uri="{FF2B5EF4-FFF2-40B4-BE49-F238E27FC236}">
              <a16:creationId xmlns:a16="http://schemas.microsoft.com/office/drawing/2014/main" id="{BF5207FB-359C-4C29-B8E1-6E90482CD12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7" name="Text Box 1">
          <a:extLst>
            <a:ext uri="{FF2B5EF4-FFF2-40B4-BE49-F238E27FC236}">
              <a16:creationId xmlns:a16="http://schemas.microsoft.com/office/drawing/2014/main" id="{44C6F223-2133-42DD-B772-358E64311DA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8" name="Text Box 1">
          <a:extLst>
            <a:ext uri="{FF2B5EF4-FFF2-40B4-BE49-F238E27FC236}">
              <a16:creationId xmlns:a16="http://schemas.microsoft.com/office/drawing/2014/main" id="{E67C040F-029B-4DB7-A5FF-2CD0F0517B7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89" name="Text Box 1">
          <a:extLst>
            <a:ext uri="{FF2B5EF4-FFF2-40B4-BE49-F238E27FC236}">
              <a16:creationId xmlns:a16="http://schemas.microsoft.com/office/drawing/2014/main" id="{5B47F584-E1D7-42D7-B080-D72C3193C51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90" name="Text Box 1">
          <a:extLst>
            <a:ext uri="{FF2B5EF4-FFF2-40B4-BE49-F238E27FC236}">
              <a16:creationId xmlns:a16="http://schemas.microsoft.com/office/drawing/2014/main" id="{1FF6E403-5B11-47EF-8BF9-5954B5325B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91" name="Text Box 1">
          <a:extLst>
            <a:ext uri="{FF2B5EF4-FFF2-40B4-BE49-F238E27FC236}">
              <a16:creationId xmlns:a16="http://schemas.microsoft.com/office/drawing/2014/main" id="{1F22303A-8610-405F-9A15-10B11DC2D03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92" name="Text Box 1">
          <a:extLst>
            <a:ext uri="{FF2B5EF4-FFF2-40B4-BE49-F238E27FC236}">
              <a16:creationId xmlns:a16="http://schemas.microsoft.com/office/drawing/2014/main" id="{7E3BBA26-CC80-4A02-BEFC-E2CC29E2A39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993" name="Text Box 1">
          <a:extLst>
            <a:ext uri="{FF2B5EF4-FFF2-40B4-BE49-F238E27FC236}">
              <a16:creationId xmlns:a16="http://schemas.microsoft.com/office/drawing/2014/main" id="{F07DA50A-4485-4020-93BA-33775EF49A9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994" name="Text Box 1">
          <a:extLst>
            <a:ext uri="{FF2B5EF4-FFF2-40B4-BE49-F238E27FC236}">
              <a16:creationId xmlns:a16="http://schemas.microsoft.com/office/drawing/2014/main" id="{A69BFF4F-2516-46BA-A678-447B16D67B8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995" name="Text Box 1">
          <a:extLst>
            <a:ext uri="{FF2B5EF4-FFF2-40B4-BE49-F238E27FC236}">
              <a16:creationId xmlns:a16="http://schemas.microsoft.com/office/drawing/2014/main" id="{1A9C8D5F-ED8C-4EBF-BD76-3EF43183A1A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996" name="Text Box 1">
          <a:extLst>
            <a:ext uri="{FF2B5EF4-FFF2-40B4-BE49-F238E27FC236}">
              <a16:creationId xmlns:a16="http://schemas.microsoft.com/office/drawing/2014/main" id="{1C287BE7-2D9F-4F13-A490-437B08DB788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997" name="Text Box 1">
          <a:extLst>
            <a:ext uri="{FF2B5EF4-FFF2-40B4-BE49-F238E27FC236}">
              <a16:creationId xmlns:a16="http://schemas.microsoft.com/office/drawing/2014/main" id="{04B9C7DF-99E2-4CF7-88B5-A0910984AC1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998" name="Text Box 1">
          <a:extLst>
            <a:ext uri="{FF2B5EF4-FFF2-40B4-BE49-F238E27FC236}">
              <a16:creationId xmlns:a16="http://schemas.microsoft.com/office/drawing/2014/main" id="{E2C4147D-2C40-4B89-BE8E-6D7516EA6E1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999" name="Text Box 1">
          <a:extLst>
            <a:ext uri="{FF2B5EF4-FFF2-40B4-BE49-F238E27FC236}">
              <a16:creationId xmlns:a16="http://schemas.microsoft.com/office/drawing/2014/main" id="{4737292D-BAF7-47BD-97C4-74FA03FDC76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0" name="Text Box 1">
          <a:extLst>
            <a:ext uri="{FF2B5EF4-FFF2-40B4-BE49-F238E27FC236}">
              <a16:creationId xmlns:a16="http://schemas.microsoft.com/office/drawing/2014/main" id="{447C7846-0F56-4844-9068-13EFE4B203C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1" name="Text Box 1">
          <a:extLst>
            <a:ext uri="{FF2B5EF4-FFF2-40B4-BE49-F238E27FC236}">
              <a16:creationId xmlns:a16="http://schemas.microsoft.com/office/drawing/2014/main" id="{ABE1B717-C6D1-4C74-97E4-14D899B294D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2" name="Text Box 1">
          <a:extLst>
            <a:ext uri="{FF2B5EF4-FFF2-40B4-BE49-F238E27FC236}">
              <a16:creationId xmlns:a16="http://schemas.microsoft.com/office/drawing/2014/main" id="{ACBDA86B-0DB0-4A79-8C73-FF01DF78C80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3" name="Text Box 1">
          <a:extLst>
            <a:ext uri="{FF2B5EF4-FFF2-40B4-BE49-F238E27FC236}">
              <a16:creationId xmlns:a16="http://schemas.microsoft.com/office/drawing/2014/main" id="{5C60E9C5-7EC5-4AF7-A1B4-32C59800DDF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4" name="Text Box 1">
          <a:extLst>
            <a:ext uri="{FF2B5EF4-FFF2-40B4-BE49-F238E27FC236}">
              <a16:creationId xmlns:a16="http://schemas.microsoft.com/office/drawing/2014/main" id="{AF294A55-A771-42C6-BD3E-7278610ECD8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5" name="Text Box 1">
          <a:extLst>
            <a:ext uri="{FF2B5EF4-FFF2-40B4-BE49-F238E27FC236}">
              <a16:creationId xmlns:a16="http://schemas.microsoft.com/office/drawing/2014/main" id="{A8507B87-A588-45BD-812D-C15DFC39B99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6" name="Text Box 1">
          <a:extLst>
            <a:ext uri="{FF2B5EF4-FFF2-40B4-BE49-F238E27FC236}">
              <a16:creationId xmlns:a16="http://schemas.microsoft.com/office/drawing/2014/main" id="{5B83DB8D-A018-4421-84DA-128E15A575D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7" name="Text Box 1">
          <a:extLst>
            <a:ext uri="{FF2B5EF4-FFF2-40B4-BE49-F238E27FC236}">
              <a16:creationId xmlns:a16="http://schemas.microsoft.com/office/drawing/2014/main" id="{695F59EE-810A-4837-AAEE-C19A3D01B3E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8" name="Text Box 1">
          <a:extLst>
            <a:ext uri="{FF2B5EF4-FFF2-40B4-BE49-F238E27FC236}">
              <a16:creationId xmlns:a16="http://schemas.microsoft.com/office/drawing/2014/main" id="{354565CC-C6AD-4F3C-8734-6FCF9F45251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09" name="Text Box 1">
          <a:extLst>
            <a:ext uri="{FF2B5EF4-FFF2-40B4-BE49-F238E27FC236}">
              <a16:creationId xmlns:a16="http://schemas.microsoft.com/office/drawing/2014/main" id="{C353B3C0-C830-40CB-A500-D42AB1980FF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0" name="Text Box 1">
          <a:extLst>
            <a:ext uri="{FF2B5EF4-FFF2-40B4-BE49-F238E27FC236}">
              <a16:creationId xmlns:a16="http://schemas.microsoft.com/office/drawing/2014/main" id="{8FF1AA45-BDF0-4ACF-BD54-84718693784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1" name="Text Box 1">
          <a:extLst>
            <a:ext uri="{FF2B5EF4-FFF2-40B4-BE49-F238E27FC236}">
              <a16:creationId xmlns:a16="http://schemas.microsoft.com/office/drawing/2014/main" id="{1D9512FA-E576-4C35-A031-F2A442B10D1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2" name="Text Box 1">
          <a:extLst>
            <a:ext uri="{FF2B5EF4-FFF2-40B4-BE49-F238E27FC236}">
              <a16:creationId xmlns:a16="http://schemas.microsoft.com/office/drawing/2014/main" id="{CD6A23A2-9146-4721-80E8-73AEBCE72D1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3" name="Text Box 1">
          <a:extLst>
            <a:ext uri="{FF2B5EF4-FFF2-40B4-BE49-F238E27FC236}">
              <a16:creationId xmlns:a16="http://schemas.microsoft.com/office/drawing/2014/main" id="{2775D8F8-5B31-4F29-9387-808877E9BE9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4" name="Text Box 1">
          <a:extLst>
            <a:ext uri="{FF2B5EF4-FFF2-40B4-BE49-F238E27FC236}">
              <a16:creationId xmlns:a16="http://schemas.microsoft.com/office/drawing/2014/main" id="{2F1EF6F9-9F55-4B2B-A875-F516B0D38F1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5" name="Text Box 1">
          <a:extLst>
            <a:ext uri="{FF2B5EF4-FFF2-40B4-BE49-F238E27FC236}">
              <a16:creationId xmlns:a16="http://schemas.microsoft.com/office/drawing/2014/main" id="{885A2277-4AFB-4694-A562-EA5E29A053F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6" name="Text Box 1">
          <a:extLst>
            <a:ext uri="{FF2B5EF4-FFF2-40B4-BE49-F238E27FC236}">
              <a16:creationId xmlns:a16="http://schemas.microsoft.com/office/drawing/2014/main" id="{8F2AFAE4-8EE5-4F3A-990E-75F97C77247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7" name="Text Box 1">
          <a:extLst>
            <a:ext uri="{FF2B5EF4-FFF2-40B4-BE49-F238E27FC236}">
              <a16:creationId xmlns:a16="http://schemas.microsoft.com/office/drawing/2014/main" id="{559835E1-A6DA-4FE2-BEAC-B1E2699E574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8" name="Text Box 1">
          <a:extLst>
            <a:ext uri="{FF2B5EF4-FFF2-40B4-BE49-F238E27FC236}">
              <a16:creationId xmlns:a16="http://schemas.microsoft.com/office/drawing/2014/main" id="{68ECD671-4E56-4D5B-BA65-2D3C7FF5987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19" name="Text Box 1">
          <a:extLst>
            <a:ext uri="{FF2B5EF4-FFF2-40B4-BE49-F238E27FC236}">
              <a16:creationId xmlns:a16="http://schemas.microsoft.com/office/drawing/2014/main" id="{F7A0EBB2-9AD7-40C3-A508-0F148554B93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0" name="Text Box 1">
          <a:extLst>
            <a:ext uri="{FF2B5EF4-FFF2-40B4-BE49-F238E27FC236}">
              <a16:creationId xmlns:a16="http://schemas.microsoft.com/office/drawing/2014/main" id="{FA9E5E62-CB1B-4310-8F42-1842533B8DC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1" name="Text Box 1">
          <a:extLst>
            <a:ext uri="{FF2B5EF4-FFF2-40B4-BE49-F238E27FC236}">
              <a16:creationId xmlns:a16="http://schemas.microsoft.com/office/drawing/2014/main" id="{6167F337-24CF-40D1-BB44-4FD5CBAD54A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2" name="Text Box 1">
          <a:extLst>
            <a:ext uri="{FF2B5EF4-FFF2-40B4-BE49-F238E27FC236}">
              <a16:creationId xmlns:a16="http://schemas.microsoft.com/office/drawing/2014/main" id="{B086FD9F-21E9-4F0C-9E51-A995E06B0C2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3" name="Text Box 1">
          <a:extLst>
            <a:ext uri="{FF2B5EF4-FFF2-40B4-BE49-F238E27FC236}">
              <a16:creationId xmlns:a16="http://schemas.microsoft.com/office/drawing/2014/main" id="{D644372B-857E-4A03-A376-2C21C1F7714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4" name="Text Box 1">
          <a:extLst>
            <a:ext uri="{FF2B5EF4-FFF2-40B4-BE49-F238E27FC236}">
              <a16:creationId xmlns:a16="http://schemas.microsoft.com/office/drawing/2014/main" id="{7760EE18-934E-4237-A83B-248BF8466BE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5" name="Text Box 1">
          <a:extLst>
            <a:ext uri="{FF2B5EF4-FFF2-40B4-BE49-F238E27FC236}">
              <a16:creationId xmlns:a16="http://schemas.microsoft.com/office/drawing/2014/main" id="{E30C519B-AF16-4A54-AA3C-A48ECD2CE9D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6" name="Text Box 1">
          <a:extLst>
            <a:ext uri="{FF2B5EF4-FFF2-40B4-BE49-F238E27FC236}">
              <a16:creationId xmlns:a16="http://schemas.microsoft.com/office/drawing/2014/main" id="{8E2791A9-1AD8-40A4-9862-FF4C2E02241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7" name="Text Box 1">
          <a:extLst>
            <a:ext uri="{FF2B5EF4-FFF2-40B4-BE49-F238E27FC236}">
              <a16:creationId xmlns:a16="http://schemas.microsoft.com/office/drawing/2014/main" id="{CC29EC72-EBAC-46D0-8EA4-FEA69109FE9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8" name="Text Box 1">
          <a:extLst>
            <a:ext uri="{FF2B5EF4-FFF2-40B4-BE49-F238E27FC236}">
              <a16:creationId xmlns:a16="http://schemas.microsoft.com/office/drawing/2014/main" id="{AFE7F511-C989-4489-BC57-7A7A6A2B478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29" name="Text Box 1">
          <a:extLst>
            <a:ext uri="{FF2B5EF4-FFF2-40B4-BE49-F238E27FC236}">
              <a16:creationId xmlns:a16="http://schemas.microsoft.com/office/drawing/2014/main" id="{F4D2D15C-3FFD-4344-8F66-0BC90D7D4AD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0" name="Text Box 1">
          <a:extLst>
            <a:ext uri="{FF2B5EF4-FFF2-40B4-BE49-F238E27FC236}">
              <a16:creationId xmlns:a16="http://schemas.microsoft.com/office/drawing/2014/main" id="{475095A8-2E36-423C-8906-EC2D3B0440F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1" name="Text Box 1">
          <a:extLst>
            <a:ext uri="{FF2B5EF4-FFF2-40B4-BE49-F238E27FC236}">
              <a16:creationId xmlns:a16="http://schemas.microsoft.com/office/drawing/2014/main" id="{41EC6495-0147-4615-9217-4FDC4990A5E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2" name="Text Box 1">
          <a:extLst>
            <a:ext uri="{FF2B5EF4-FFF2-40B4-BE49-F238E27FC236}">
              <a16:creationId xmlns:a16="http://schemas.microsoft.com/office/drawing/2014/main" id="{946E33E7-D761-48C2-B64D-0FBC3C59CFD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3" name="Text Box 1">
          <a:extLst>
            <a:ext uri="{FF2B5EF4-FFF2-40B4-BE49-F238E27FC236}">
              <a16:creationId xmlns:a16="http://schemas.microsoft.com/office/drawing/2014/main" id="{1C0CD167-D1BD-4448-8783-34877B69B2C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4" name="Text Box 1">
          <a:extLst>
            <a:ext uri="{FF2B5EF4-FFF2-40B4-BE49-F238E27FC236}">
              <a16:creationId xmlns:a16="http://schemas.microsoft.com/office/drawing/2014/main" id="{39A5DF56-A2E7-4977-B4D1-F9286C9B5B6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5" name="Text Box 1">
          <a:extLst>
            <a:ext uri="{FF2B5EF4-FFF2-40B4-BE49-F238E27FC236}">
              <a16:creationId xmlns:a16="http://schemas.microsoft.com/office/drawing/2014/main" id="{4ACA888E-E078-464B-8970-FCDC6CA9B14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6" name="Text Box 1">
          <a:extLst>
            <a:ext uri="{FF2B5EF4-FFF2-40B4-BE49-F238E27FC236}">
              <a16:creationId xmlns:a16="http://schemas.microsoft.com/office/drawing/2014/main" id="{539BCE26-F470-4CA0-A91A-831AC8AB6C9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7" name="Text Box 1">
          <a:extLst>
            <a:ext uri="{FF2B5EF4-FFF2-40B4-BE49-F238E27FC236}">
              <a16:creationId xmlns:a16="http://schemas.microsoft.com/office/drawing/2014/main" id="{DB4C8353-4E2A-46E9-A967-50679044F18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8" name="Text Box 1">
          <a:extLst>
            <a:ext uri="{FF2B5EF4-FFF2-40B4-BE49-F238E27FC236}">
              <a16:creationId xmlns:a16="http://schemas.microsoft.com/office/drawing/2014/main" id="{195DEE86-2F11-4B22-B981-5AECA23C184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39" name="Text Box 1">
          <a:extLst>
            <a:ext uri="{FF2B5EF4-FFF2-40B4-BE49-F238E27FC236}">
              <a16:creationId xmlns:a16="http://schemas.microsoft.com/office/drawing/2014/main" id="{54DB6DFE-8EE0-4EF0-8425-D954B36CBD4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0" name="Text Box 1">
          <a:extLst>
            <a:ext uri="{FF2B5EF4-FFF2-40B4-BE49-F238E27FC236}">
              <a16:creationId xmlns:a16="http://schemas.microsoft.com/office/drawing/2014/main" id="{CC20B873-F5E0-4BCB-BC2C-470940F1ED5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1" name="Text Box 1">
          <a:extLst>
            <a:ext uri="{FF2B5EF4-FFF2-40B4-BE49-F238E27FC236}">
              <a16:creationId xmlns:a16="http://schemas.microsoft.com/office/drawing/2014/main" id="{E94C3B6B-A0F0-40A4-92A0-23E8549B3F2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2" name="Text Box 1">
          <a:extLst>
            <a:ext uri="{FF2B5EF4-FFF2-40B4-BE49-F238E27FC236}">
              <a16:creationId xmlns:a16="http://schemas.microsoft.com/office/drawing/2014/main" id="{D250B699-8F86-4A2D-BF1B-E500DF145E5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3" name="Text Box 1">
          <a:extLst>
            <a:ext uri="{FF2B5EF4-FFF2-40B4-BE49-F238E27FC236}">
              <a16:creationId xmlns:a16="http://schemas.microsoft.com/office/drawing/2014/main" id="{8A733D60-1FFF-4B86-B032-10CD7488918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4" name="Text Box 1">
          <a:extLst>
            <a:ext uri="{FF2B5EF4-FFF2-40B4-BE49-F238E27FC236}">
              <a16:creationId xmlns:a16="http://schemas.microsoft.com/office/drawing/2014/main" id="{590040DA-BC3E-404A-B2BA-451A8642492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5" name="Text Box 1">
          <a:extLst>
            <a:ext uri="{FF2B5EF4-FFF2-40B4-BE49-F238E27FC236}">
              <a16:creationId xmlns:a16="http://schemas.microsoft.com/office/drawing/2014/main" id="{2A2BE9E4-3B5E-4DE9-A070-FB4F624ABEF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6" name="Text Box 1">
          <a:extLst>
            <a:ext uri="{FF2B5EF4-FFF2-40B4-BE49-F238E27FC236}">
              <a16:creationId xmlns:a16="http://schemas.microsoft.com/office/drawing/2014/main" id="{FB119F5F-71DE-49CA-A52B-093EC915034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7" name="Text Box 1">
          <a:extLst>
            <a:ext uri="{FF2B5EF4-FFF2-40B4-BE49-F238E27FC236}">
              <a16:creationId xmlns:a16="http://schemas.microsoft.com/office/drawing/2014/main" id="{9BDD9AE3-9A01-492C-96D7-9BA082E78A4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8" name="Text Box 1">
          <a:extLst>
            <a:ext uri="{FF2B5EF4-FFF2-40B4-BE49-F238E27FC236}">
              <a16:creationId xmlns:a16="http://schemas.microsoft.com/office/drawing/2014/main" id="{1DA4B5F9-6C46-4CAF-928A-9A383546AFB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49" name="Text Box 1">
          <a:extLst>
            <a:ext uri="{FF2B5EF4-FFF2-40B4-BE49-F238E27FC236}">
              <a16:creationId xmlns:a16="http://schemas.microsoft.com/office/drawing/2014/main" id="{D7ECA839-6E32-49ED-957C-CF6C2F301D3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0" name="Text Box 1">
          <a:extLst>
            <a:ext uri="{FF2B5EF4-FFF2-40B4-BE49-F238E27FC236}">
              <a16:creationId xmlns:a16="http://schemas.microsoft.com/office/drawing/2014/main" id="{042EF70E-98D0-4158-8210-F71CF078961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1" name="Text Box 1">
          <a:extLst>
            <a:ext uri="{FF2B5EF4-FFF2-40B4-BE49-F238E27FC236}">
              <a16:creationId xmlns:a16="http://schemas.microsoft.com/office/drawing/2014/main" id="{48EE70ED-7F3C-467A-BA03-8692BD8BA55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2" name="Text Box 1">
          <a:extLst>
            <a:ext uri="{FF2B5EF4-FFF2-40B4-BE49-F238E27FC236}">
              <a16:creationId xmlns:a16="http://schemas.microsoft.com/office/drawing/2014/main" id="{C4C65DF4-9653-4F9C-BD83-8FF5DF8AC83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3" name="Text Box 1">
          <a:extLst>
            <a:ext uri="{FF2B5EF4-FFF2-40B4-BE49-F238E27FC236}">
              <a16:creationId xmlns:a16="http://schemas.microsoft.com/office/drawing/2014/main" id="{84ABF9CC-DB79-49BC-8413-5EFADB84B65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4" name="Text Box 1">
          <a:extLst>
            <a:ext uri="{FF2B5EF4-FFF2-40B4-BE49-F238E27FC236}">
              <a16:creationId xmlns:a16="http://schemas.microsoft.com/office/drawing/2014/main" id="{530457D0-BD19-4A3C-9F8D-641F214DBB6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5" name="Text Box 1">
          <a:extLst>
            <a:ext uri="{FF2B5EF4-FFF2-40B4-BE49-F238E27FC236}">
              <a16:creationId xmlns:a16="http://schemas.microsoft.com/office/drawing/2014/main" id="{497DF3C1-44BB-4FB1-BC80-627326BD08D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6" name="Text Box 1">
          <a:extLst>
            <a:ext uri="{FF2B5EF4-FFF2-40B4-BE49-F238E27FC236}">
              <a16:creationId xmlns:a16="http://schemas.microsoft.com/office/drawing/2014/main" id="{ACC5EDFF-5973-41CA-AAD1-D123C02C480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7" name="Text Box 1">
          <a:extLst>
            <a:ext uri="{FF2B5EF4-FFF2-40B4-BE49-F238E27FC236}">
              <a16:creationId xmlns:a16="http://schemas.microsoft.com/office/drawing/2014/main" id="{705A8ED4-A261-43A7-93BD-6223FE6EF33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8" name="Text Box 1">
          <a:extLst>
            <a:ext uri="{FF2B5EF4-FFF2-40B4-BE49-F238E27FC236}">
              <a16:creationId xmlns:a16="http://schemas.microsoft.com/office/drawing/2014/main" id="{B568F942-A2C1-4845-91B3-2BD7F61ADB8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59" name="Text Box 1">
          <a:extLst>
            <a:ext uri="{FF2B5EF4-FFF2-40B4-BE49-F238E27FC236}">
              <a16:creationId xmlns:a16="http://schemas.microsoft.com/office/drawing/2014/main" id="{9E70D7B4-F024-4BC5-898A-1C211BDB650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0" name="Text Box 1">
          <a:extLst>
            <a:ext uri="{FF2B5EF4-FFF2-40B4-BE49-F238E27FC236}">
              <a16:creationId xmlns:a16="http://schemas.microsoft.com/office/drawing/2014/main" id="{F3BA0CA8-138F-49EA-B4F9-275EC51948E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1" name="Text Box 1">
          <a:extLst>
            <a:ext uri="{FF2B5EF4-FFF2-40B4-BE49-F238E27FC236}">
              <a16:creationId xmlns:a16="http://schemas.microsoft.com/office/drawing/2014/main" id="{B683A47C-825E-434E-AA5E-1F77C98A640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2" name="Text Box 1">
          <a:extLst>
            <a:ext uri="{FF2B5EF4-FFF2-40B4-BE49-F238E27FC236}">
              <a16:creationId xmlns:a16="http://schemas.microsoft.com/office/drawing/2014/main" id="{82372BCC-2C86-45FA-89F4-2F0459B46B2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3" name="Text Box 1">
          <a:extLst>
            <a:ext uri="{FF2B5EF4-FFF2-40B4-BE49-F238E27FC236}">
              <a16:creationId xmlns:a16="http://schemas.microsoft.com/office/drawing/2014/main" id="{94186C19-800E-4255-ADF9-77ED4E75481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4" name="Text Box 1">
          <a:extLst>
            <a:ext uri="{FF2B5EF4-FFF2-40B4-BE49-F238E27FC236}">
              <a16:creationId xmlns:a16="http://schemas.microsoft.com/office/drawing/2014/main" id="{9811E795-D70C-4091-A194-05B02675820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5" name="Text Box 1">
          <a:extLst>
            <a:ext uri="{FF2B5EF4-FFF2-40B4-BE49-F238E27FC236}">
              <a16:creationId xmlns:a16="http://schemas.microsoft.com/office/drawing/2014/main" id="{8EDD6CC6-56F9-48FC-9ADA-DA8D817CA66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6" name="Text Box 1">
          <a:extLst>
            <a:ext uri="{FF2B5EF4-FFF2-40B4-BE49-F238E27FC236}">
              <a16:creationId xmlns:a16="http://schemas.microsoft.com/office/drawing/2014/main" id="{D64FC143-4737-4F1B-BCF6-031097671F9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7" name="Text Box 1">
          <a:extLst>
            <a:ext uri="{FF2B5EF4-FFF2-40B4-BE49-F238E27FC236}">
              <a16:creationId xmlns:a16="http://schemas.microsoft.com/office/drawing/2014/main" id="{859B4AE1-97A8-4E31-B801-7321BAF55C9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8" name="Text Box 1">
          <a:extLst>
            <a:ext uri="{FF2B5EF4-FFF2-40B4-BE49-F238E27FC236}">
              <a16:creationId xmlns:a16="http://schemas.microsoft.com/office/drawing/2014/main" id="{FF90F70A-B28A-4258-BF08-D9F50F5C3CF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69" name="Text Box 1">
          <a:extLst>
            <a:ext uri="{FF2B5EF4-FFF2-40B4-BE49-F238E27FC236}">
              <a16:creationId xmlns:a16="http://schemas.microsoft.com/office/drawing/2014/main" id="{096E04DB-2AF6-4DA5-B700-0BD56A7F5A7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0" name="Text Box 1">
          <a:extLst>
            <a:ext uri="{FF2B5EF4-FFF2-40B4-BE49-F238E27FC236}">
              <a16:creationId xmlns:a16="http://schemas.microsoft.com/office/drawing/2014/main" id="{3393A55E-3FE5-4F54-81AB-11D828E0981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1" name="Text Box 1">
          <a:extLst>
            <a:ext uri="{FF2B5EF4-FFF2-40B4-BE49-F238E27FC236}">
              <a16:creationId xmlns:a16="http://schemas.microsoft.com/office/drawing/2014/main" id="{2F336BA9-F459-4E9D-8B21-EB16E683686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2" name="Text Box 1">
          <a:extLst>
            <a:ext uri="{FF2B5EF4-FFF2-40B4-BE49-F238E27FC236}">
              <a16:creationId xmlns:a16="http://schemas.microsoft.com/office/drawing/2014/main" id="{8E6FA2CA-973B-4AE8-943D-23FA82FD9E6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3" name="Text Box 1">
          <a:extLst>
            <a:ext uri="{FF2B5EF4-FFF2-40B4-BE49-F238E27FC236}">
              <a16:creationId xmlns:a16="http://schemas.microsoft.com/office/drawing/2014/main" id="{418F12DC-2DB6-40A2-A991-93FBED5709C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4" name="Text Box 1">
          <a:extLst>
            <a:ext uri="{FF2B5EF4-FFF2-40B4-BE49-F238E27FC236}">
              <a16:creationId xmlns:a16="http://schemas.microsoft.com/office/drawing/2014/main" id="{DD43D425-9634-4FB5-98A9-B5B39959CA4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5" name="Text Box 1">
          <a:extLst>
            <a:ext uri="{FF2B5EF4-FFF2-40B4-BE49-F238E27FC236}">
              <a16:creationId xmlns:a16="http://schemas.microsoft.com/office/drawing/2014/main" id="{56FE6770-DF0E-4211-933A-2BAF0A3B991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6" name="Text Box 1">
          <a:extLst>
            <a:ext uri="{FF2B5EF4-FFF2-40B4-BE49-F238E27FC236}">
              <a16:creationId xmlns:a16="http://schemas.microsoft.com/office/drawing/2014/main" id="{0764E6BB-2C08-4C69-96AC-365351CA420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7" name="Text Box 1">
          <a:extLst>
            <a:ext uri="{FF2B5EF4-FFF2-40B4-BE49-F238E27FC236}">
              <a16:creationId xmlns:a16="http://schemas.microsoft.com/office/drawing/2014/main" id="{4CEECEFA-51B0-466F-90E3-4B0194F74AC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8" name="Text Box 1">
          <a:extLst>
            <a:ext uri="{FF2B5EF4-FFF2-40B4-BE49-F238E27FC236}">
              <a16:creationId xmlns:a16="http://schemas.microsoft.com/office/drawing/2014/main" id="{C9C991D6-C65E-41B3-8F05-E3FB6D17FF4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79" name="Text Box 1">
          <a:extLst>
            <a:ext uri="{FF2B5EF4-FFF2-40B4-BE49-F238E27FC236}">
              <a16:creationId xmlns:a16="http://schemas.microsoft.com/office/drawing/2014/main" id="{57ABE06D-92FE-4A6C-9514-110FA2FFBC8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0" name="Text Box 1">
          <a:extLst>
            <a:ext uri="{FF2B5EF4-FFF2-40B4-BE49-F238E27FC236}">
              <a16:creationId xmlns:a16="http://schemas.microsoft.com/office/drawing/2014/main" id="{5428069C-0ED4-489C-8365-621A37960FC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1" name="Text Box 1">
          <a:extLst>
            <a:ext uri="{FF2B5EF4-FFF2-40B4-BE49-F238E27FC236}">
              <a16:creationId xmlns:a16="http://schemas.microsoft.com/office/drawing/2014/main" id="{28BD0054-333D-43A1-A38F-C0FD85D7B7E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2" name="Text Box 1">
          <a:extLst>
            <a:ext uri="{FF2B5EF4-FFF2-40B4-BE49-F238E27FC236}">
              <a16:creationId xmlns:a16="http://schemas.microsoft.com/office/drawing/2014/main" id="{819927E9-C3EE-42ED-81DD-FB3DA7FA7C0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3" name="Text Box 1">
          <a:extLst>
            <a:ext uri="{FF2B5EF4-FFF2-40B4-BE49-F238E27FC236}">
              <a16:creationId xmlns:a16="http://schemas.microsoft.com/office/drawing/2014/main" id="{CAE1FDAA-3CE8-4AE8-8018-4CD010A1361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4" name="Text Box 1">
          <a:extLst>
            <a:ext uri="{FF2B5EF4-FFF2-40B4-BE49-F238E27FC236}">
              <a16:creationId xmlns:a16="http://schemas.microsoft.com/office/drawing/2014/main" id="{16777A3A-BF72-4A94-9E52-95EA89807D8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5" name="Text Box 1">
          <a:extLst>
            <a:ext uri="{FF2B5EF4-FFF2-40B4-BE49-F238E27FC236}">
              <a16:creationId xmlns:a16="http://schemas.microsoft.com/office/drawing/2014/main" id="{A78E0BE2-588D-4EEF-8664-F6E4E2C916D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6" name="Text Box 1">
          <a:extLst>
            <a:ext uri="{FF2B5EF4-FFF2-40B4-BE49-F238E27FC236}">
              <a16:creationId xmlns:a16="http://schemas.microsoft.com/office/drawing/2014/main" id="{1DF02527-E019-4D92-9287-73AD66D9046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7" name="Text Box 1">
          <a:extLst>
            <a:ext uri="{FF2B5EF4-FFF2-40B4-BE49-F238E27FC236}">
              <a16:creationId xmlns:a16="http://schemas.microsoft.com/office/drawing/2014/main" id="{5E1BB063-C806-45B7-9ADA-1FF3F6EC2C6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8" name="Text Box 1">
          <a:extLst>
            <a:ext uri="{FF2B5EF4-FFF2-40B4-BE49-F238E27FC236}">
              <a16:creationId xmlns:a16="http://schemas.microsoft.com/office/drawing/2014/main" id="{F0320358-0874-44FE-93B4-1FC8755F39B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89" name="Text Box 1">
          <a:extLst>
            <a:ext uri="{FF2B5EF4-FFF2-40B4-BE49-F238E27FC236}">
              <a16:creationId xmlns:a16="http://schemas.microsoft.com/office/drawing/2014/main" id="{5F0F7451-F095-4048-9ADF-9E9E55362BC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0" name="Text Box 1">
          <a:extLst>
            <a:ext uri="{FF2B5EF4-FFF2-40B4-BE49-F238E27FC236}">
              <a16:creationId xmlns:a16="http://schemas.microsoft.com/office/drawing/2014/main" id="{9B104BC5-975B-42F7-8226-29EC5E3BCAB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1" name="Text Box 1">
          <a:extLst>
            <a:ext uri="{FF2B5EF4-FFF2-40B4-BE49-F238E27FC236}">
              <a16:creationId xmlns:a16="http://schemas.microsoft.com/office/drawing/2014/main" id="{EAE076C0-E21A-4130-8D33-649FC5666A3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2" name="Text Box 1">
          <a:extLst>
            <a:ext uri="{FF2B5EF4-FFF2-40B4-BE49-F238E27FC236}">
              <a16:creationId xmlns:a16="http://schemas.microsoft.com/office/drawing/2014/main" id="{1B33EE30-5EFF-4823-8E97-D04808FA9E4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3" name="Text Box 1">
          <a:extLst>
            <a:ext uri="{FF2B5EF4-FFF2-40B4-BE49-F238E27FC236}">
              <a16:creationId xmlns:a16="http://schemas.microsoft.com/office/drawing/2014/main" id="{CE2FBBE1-AFE7-4C00-BA99-C92A8C9D9EE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4" name="Text Box 1">
          <a:extLst>
            <a:ext uri="{FF2B5EF4-FFF2-40B4-BE49-F238E27FC236}">
              <a16:creationId xmlns:a16="http://schemas.microsoft.com/office/drawing/2014/main" id="{663F7CF8-C56F-4004-A978-5C307AF64F5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5" name="Text Box 1">
          <a:extLst>
            <a:ext uri="{FF2B5EF4-FFF2-40B4-BE49-F238E27FC236}">
              <a16:creationId xmlns:a16="http://schemas.microsoft.com/office/drawing/2014/main" id="{AF963F4C-7FAA-4D8A-86AB-88723A4DADF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6" name="Text Box 1">
          <a:extLst>
            <a:ext uri="{FF2B5EF4-FFF2-40B4-BE49-F238E27FC236}">
              <a16:creationId xmlns:a16="http://schemas.microsoft.com/office/drawing/2014/main" id="{95134E5B-FD77-43D8-8C1B-59A5EFAFAB5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7" name="Text Box 1">
          <a:extLst>
            <a:ext uri="{FF2B5EF4-FFF2-40B4-BE49-F238E27FC236}">
              <a16:creationId xmlns:a16="http://schemas.microsoft.com/office/drawing/2014/main" id="{9A1CE608-651F-46AE-AEAE-6946973D20A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8" name="Text Box 1">
          <a:extLst>
            <a:ext uri="{FF2B5EF4-FFF2-40B4-BE49-F238E27FC236}">
              <a16:creationId xmlns:a16="http://schemas.microsoft.com/office/drawing/2014/main" id="{E03273E9-F7ED-4E39-B90C-D93097B4B2E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099" name="Text Box 1">
          <a:extLst>
            <a:ext uri="{FF2B5EF4-FFF2-40B4-BE49-F238E27FC236}">
              <a16:creationId xmlns:a16="http://schemas.microsoft.com/office/drawing/2014/main" id="{CAA14D41-8BF9-42B7-A811-BF258C34D75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0" name="Text Box 1">
          <a:extLst>
            <a:ext uri="{FF2B5EF4-FFF2-40B4-BE49-F238E27FC236}">
              <a16:creationId xmlns:a16="http://schemas.microsoft.com/office/drawing/2014/main" id="{6D81BA43-A0CE-4639-9DF3-E153A5CC95C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1" name="Text Box 1">
          <a:extLst>
            <a:ext uri="{FF2B5EF4-FFF2-40B4-BE49-F238E27FC236}">
              <a16:creationId xmlns:a16="http://schemas.microsoft.com/office/drawing/2014/main" id="{5FE4D60D-C79A-468F-BBC8-53F31839611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2" name="Text Box 1">
          <a:extLst>
            <a:ext uri="{FF2B5EF4-FFF2-40B4-BE49-F238E27FC236}">
              <a16:creationId xmlns:a16="http://schemas.microsoft.com/office/drawing/2014/main" id="{13BC8049-C2D2-4732-A14A-2BBA123DB82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3" name="Text Box 1">
          <a:extLst>
            <a:ext uri="{FF2B5EF4-FFF2-40B4-BE49-F238E27FC236}">
              <a16:creationId xmlns:a16="http://schemas.microsoft.com/office/drawing/2014/main" id="{A499D724-B260-4A36-9F5C-D7440BE9881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4" name="Text Box 1">
          <a:extLst>
            <a:ext uri="{FF2B5EF4-FFF2-40B4-BE49-F238E27FC236}">
              <a16:creationId xmlns:a16="http://schemas.microsoft.com/office/drawing/2014/main" id="{2F3C819F-BF00-4941-9A82-BD46214E499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5" name="Text Box 1">
          <a:extLst>
            <a:ext uri="{FF2B5EF4-FFF2-40B4-BE49-F238E27FC236}">
              <a16:creationId xmlns:a16="http://schemas.microsoft.com/office/drawing/2014/main" id="{EC4BF4E5-E61D-4C5A-A400-6F6E1B1219A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6" name="Text Box 1">
          <a:extLst>
            <a:ext uri="{FF2B5EF4-FFF2-40B4-BE49-F238E27FC236}">
              <a16:creationId xmlns:a16="http://schemas.microsoft.com/office/drawing/2014/main" id="{DB356F08-B242-4204-99A5-7C37B4A380A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7" name="Text Box 1">
          <a:extLst>
            <a:ext uri="{FF2B5EF4-FFF2-40B4-BE49-F238E27FC236}">
              <a16:creationId xmlns:a16="http://schemas.microsoft.com/office/drawing/2014/main" id="{74EAC5DC-01B0-431C-ACB4-5B10C6B6827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8" name="Text Box 1">
          <a:extLst>
            <a:ext uri="{FF2B5EF4-FFF2-40B4-BE49-F238E27FC236}">
              <a16:creationId xmlns:a16="http://schemas.microsoft.com/office/drawing/2014/main" id="{A8CE1B93-1288-401F-97CD-7A41C13DBF3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09" name="Text Box 1">
          <a:extLst>
            <a:ext uri="{FF2B5EF4-FFF2-40B4-BE49-F238E27FC236}">
              <a16:creationId xmlns:a16="http://schemas.microsoft.com/office/drawing/2014/main" id="{0C438D7C-3DEF-4AA7-BEF8-0D4E34E0775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0" name="Text Box 1">
          <a:extLst>
            <a:ext uri="{FF2B5EF4-FFF2-40B4-BE49-F238E27FC236}">
              <a16:creationId xmlns:a16="http://schemas.microsoft.com/office/drawing/2014/main" id="{50127F82-3F2B-4413-BA84-9CB721092C6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1" name="Text Box 1">
          <a:extLst>
            <a:ext uri="{FF2B5EF4-FFF2-40B4-BE49-F238E27FC236}">
              <a16:creationId xmlns:a16="http://schemas.microsoft.com/office/drawing/2014/main" id="{DA17F439-09E9-4BA6-8E84-52611ADB425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2" name="Text Box 1">
          <a:extLst>
            <a:ext uri="{FF2B5EF4-FFF2-40B4-BE49-F238E27FC236}">
              <a16:creationId xmlns:a16="http://schemas.microsoft.com/office/drawing/2014/main" id="{58C4FAA3-677B-4ADA-B0DA-0A5F9792C81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3" name="Text Box 1">
          <a:extLst>
            <a:ext uri="{FF2B5EF4-FFF2-40B4-BE49-F238E27FC236}">
              <a16:creationId xmlns:a16="http://schemas.microsoft.com/office/drawing/2014/main" id="{30B4264B-D295-4E47-AF2D-7246CF91B6B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4" name="Text Box 1">
          <a:extLst>
            <a:ext uri="{FF2B5EF4-FFF2-40B4-BE49-F238E27FC236}">
              <a16:creationId xmlns:a16="http://schemas.microsoft.com/office/drawing/2014/main" id="{19550F6A-971A-488C-8D9C-28CF7347E4D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5" name="Text Box 1">
          <a:extLst>
            <a:ext uri="{FF2B5EF4-FFF2-40B4-BE49-F238E27FC236}">
              <a16:creationId xmlns:a16="http://schemas.microsoft.com/office/drawing/2014/main" id="{8B6D8F46-87BA-4104-89EA-BB92647610E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6" name="Text Box 1">
          <a:extLst>
            <a:ext uri="{FF2B5EF4-FFF2-40B4-BE49-F238E27FC236}">
              <a16:creationId xmlns:a16="http://schemas.microsoft.com/office/drawing/2014/main" id="{3E9566FB-D41D-4913-8C80-4CB94485186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7" name="Text Box 1">
          <a:extLst>
            <a:ext uri="{FF2B5EF4-FFF2-40B4-BE49-F238E27FC236}">
              <a16:creationId xmlns:a16="http://schemas.microsoft.com/office/drawing/2014/main" id="{97716341-74BB-4090-B8AF-926057A0968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8" name="Text Box 1">
          <a:extLst>
            <a:ext uri="{FF2B5EF4-FFF2-40B4-BE49-F238E27FC236}">
              <a16:creationId xmlns:a16="http://schemas.microsoft.com/office/drawing/2014/main" id="{5829E49C-2B93-466F-B80B-4711D52945B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19" name="Text Box 1">
          <a:extLst>
            <a:ext uri="{FF2B5EF4-FFF2-40B4-BE49-F238E27FC236}">
              <a16:creationId xmlns:a16="http://schemas.microsoft.com/office/drawing/2014/main" id="{3DFC063D-A107-4D5A-B3A9-E1B79209F53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0" name="Text Box 1">
          <a:extLst>
            <a:ext uri="{FF2B5EF4-FFF2-40B4-BE49-F238E27FC236}">
              <a16:creationId xmlns:a16="http://schemas.microsoft.com/office/drawing/2014/main" id="{3A8239F1-0832-4BB5-B09A-D7D67539E83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1" name="Text Box 1">
          <a:extLst>
            <a:ext uri="{FF2B5EF4-FFF2-40B4-BE49-F238E27FC236}">
              <a16:creationId xmlns:a16="http://schemas.microsoft.com/office/drawing/2014/main" id="{CAA8F34D-9347-4E1F-8D5E-58B18360C2A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2" name="Text Box 1">
          <a:extLst>
            <a:ext uri="{FF2B5EF4-FFF2-40B4-BE49-F238E27FC236}">
              <a16:creationId xmlns:a16="http://schemas.microsoft.com/office/drawing/2014/main" id="{C7DF0C71-2B57-499E-A898-B2B078AE627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3" name="Text Box 1">
          <a:extLst>
            <a:ext uri="{FF2B5EF4-FFF2-40B4-BE49-F238E27FC236}">
              <a16:creationId xmlns:a16="http://schemas.microsoft.com/office/drawing/2014/main" id="{897D6819-A771-41AC-B652-58B0939738E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4" name="Text Box 1">
          <a:extLst>
            <a:ext uri="{FF2B5EF4-FFF2-40B4-BE49-F238E27FC236}">
              <a16:creationId xmlns:a16="http://schemas.microsoft.com/office/drawing/2014/main" id="{506FC166-E28D-4889-B667-131D8A08D2C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5" name="Text Box 1">
          <a:extLst>
            <a:ext uri="{FF2B5EF4-FFF2-40B4-BE49-F238E27FC236}">
              <a16:creationId xmlns:a16="http://schemas.microsoft.com/office/drawing/2014/main" id="{1E8F7158-A0FC-4D54-9791-91EA2A1CC12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6" name="Text Box 1">
          <a:extLst>
            <a:ext uri="{FF2B5EF4-FFF2-40B4-BE49-F238E27FC236}">
              <a16:creationId xmlns:a16="http://schemas.microsoft.com/office/drawing/2014/main" id="{FCC28255-1123-4367-AE58-96EE9564E94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7" name="Text Box 1">
          <a:extLst>
            <a:ext uri="{FF2B5EF4-FFF2-40B4-BE49-F238E27FC236}">
              <a16:creationId xmlns:a16="http://schemas.microsoft.com/office/drawing/2014/main" id="{20A19A18-E915-4387-8F08-B86AF87C849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8" name="Text Box 1">
          <a:extLst>
            <a:ext uri="{FF2B5EF4-FFF2-40B4-BE49-F238E27FC236}">
              <a16:creationId xmlns:a16="http://schemas.microsoft.com/office/drawing/2014/main" id="{09DC9437-5C44-470C-8B10-D1A525D7B7B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29" name="Text Box 1">
          <a:extLst>
            <a:ext uri="{FF2B5EF4-FFF2-40B4-BE49-F238E27FC236}">
              <a16:creationId xmlns:a16="http://schemas.microsoft.com/office/drawing/2014/main" id="{0F336FEB-C88D-4D2D-B9C7-AF95529C06C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0" name="Text Box 1">
          <a:extLst>
            <a:ext uri="{FF2B5EF4-FFF2-40B4-BE49-F238E27FC236}">
              <a16:creationId xmlns:a16="http://schemas.microsoft.com/office/drawing/2014/main" id="{C506BB3D-5102-46A3-8F47-B085011A3EA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1" name="Text Box 1">
          <a:extLst>
            <a:ext uri="{FF2B5EF4-FFF2-40B4-BE49-F238E27FC236}">
              <a16:creationId xmlns:a16="http://schemas.microsoft.com/office/drawing/2014/main" id="{6F8C4352-DB32-4BDE-B900-1AD54366461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2" name="Text Box 1">
          <a:extLst>
            <a:ext uri="{FF2B5EF4-FFF2-40B4-BE49-F238E27FC236}">
              <a16:creationId xmlns:a16="http://schemas.microsoft.com/office/drawing/2014/main" id="{BBD95AE6-3FC9-489B-9564-9AAA1DDD273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3" name="Text Box 1">
          <a:extLst>
            <a:ext uri="{FF2B5EF4-FFF2-40B4-BE49-F238E27FC236}">
              <a16:creationId xmlns:a16="http://schemas.microsoft.com/office/drawing/2014/main" id="{594A18B3-2EBD-4070-81D8-989F934EE2C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4" name="Text Box 1">
          <a:extLst>
            <a:ext uri="{FF2B5EF4-FFF2-40B4-BE49-F238E27FC236}">
              <a16:creationId xmlns:a16="http://schemas.microsoft.com/office/drawing/2014/main" id="{2DB3F6FE-D4C5-4F00-8614-55D9E1D722E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5" name="Text Box 1">
          <a:extLst>
            <a:ext uri="{FF2B5EF4-FFF2-40B4-BE49-F238E27FC236}">
              <a16:creationId xmlns:a16="http://schemas.microsoft.com/office/drawing/2014/main" id="{4BA7EB7A-E6C4-49ED-BAB7-E963F0E21A3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6" name="Text Box 1">
          <a:extLst>
            <a:ext uri="{FF2B5EF4-FFF2-40B4-BE49-F238E27FC236}">
              <a16:creationId xmlns:a16="http://schemas.microsoft.com/office/drawing/2014/main" id="{33C4639C-E893-4EA9-BAE3-9CB9E995224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7" name="Text Box 1">
          <a:extLst>
            <a:ext uri="{FF2B5EF4-FFF2-40B4-BE49-F238E27FC236}">
              <a16:creationId xmlns:a16="http://schemas.microsoft.com/office/drawing/2014/main" id="{73D6A638-8441-4AF7-B12B-B874542F1A2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8" name="Text Box 1">
          <a:extLst>
            <a:ext uri="{FF2B5EF4-FFF2-40B4-BE49-F238E27FC236}">
              <a16:creationId xmlns:a16="http://schemas.microsoft.com/office/drawing/2014/main" id="{C340B3C1-15F5-44D8-9273-5B23412639F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39" name="Text Box 1">
          <a:extLst>
            <a:ext uri="{FF2B5EF4-FFF2-40B4-BE49-F238E27FC236}">
              <a16:creationId xmlns:a16="http://schemas.microsoft.com/office/drawing/2014/main" id="{1881E8DA-3DD4-4ADD-8E5D-5958B70741F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0" name="Text Box 1">
          <a:extLst>
            <a:ext uri="{FF2B5EF4-FFF2-40B4-BE49-F238E27FC236}">
              <a16:creationId xmlns:a16="http://schemas.microsoft.com/office/drawing/2014/main" id="{997D1767-DCC4-4AD8-9F7C-5ECBF5C7570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1" name="Text Box 1">
          <a:extLst>
            <a:ext uri="{FF2B5EF4-FFF2-40B4-BE49-F238E27FC236}">
              <a16:creationId xmlns:a16="http://schemas.microsoft.com/office/drawing/2014/main" id="{6A977802-4DF3-4AE8-B82E-F1A4EACEA16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2" name="Text Box 1">
          <a:extLst>
            <a:ext uri="{FF2B5EF4-FFF2-40B4-BE49-F238E27FC236}">
              <a16:creationId xmlns:a16="http://schemas.microsoft.com/office/drawing/2014/main" id="{AB28A8B6-3765-4FAE-8EF8-8759D0886D0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3" name="Text Box 1">
          <a:extLst>
            <a:ext uri="{FF2B5EF4-FFF2-40B4-BE49-F238E27FC236}">
              <a16:creationId xmlns:a16="http://schemas.microsoft.com/office/drawing/2014/main" id="{FEB0ADD5-B3FA-4610-8054-E7E041ED646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4" name="Text Box 1">
          <a:extLst>
            <a:ext uri="{FF2B5EF4-FFF2-40B4-BE49-F238E27FC236}">
              <a16:creationId xmlns:a16="http://schemas.microsoft.com/office/drawing/2014/main" id="{70A3841C-79E9-4ABB-AA26-F1F043DF4A7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5" name="Text Box 1">
          <a:extLst>
            <a:ext uri="{FF2B5EF4-FFF2-40B4-BE49-F238E27FC236}">
              <a16:creationId xmlns:a16="http://schemas.microsoft.com/office/drawing/2014/main" id="{1D36E8F5-E140-4267-9839-328D41E7129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6" name="Text Box 1">
          <a:extLst>
            <a:ext uri="{FF2B5EF4-FFF2-40B4-BE49-F238E27FC236}">
              <a16:creationId xmlns:a16="http://schemas.microsoft.com/office/drawing/2014/main" id="{047B72D4-C882-4295-8F66-1DEF1573AC8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7" name="Text Box 1">
          <a:extLst>
            <a:ext uri="{FF2B5EF4-FFF2-40B4-BE49-F238E27FC236}">
              <a16:creationId xmlns:a16="http://schemas.microsoft.com/office/drawing/2014/main" id="{D898D5D4-50D2-48A2-8AD7-B84B2F0960F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8" name="Text Box 1">
          <a:extLst>
            <a:ext uri="{FF2B5EF4-FFF2-40B4-BE49-F238E27FC236}">
              <a16:creationId xmlns:a16="http://schemas.microsoft.com/office/drawing/2014/main" id="{C40DAAC4-17BC-4D8F-843F-9EFEF8CDCDF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49" name="Text Box 1">
          <a:extLst>
            <a:ext uri="{FF2B5EF4-FFF2-40B4-BE49-F238E27FC236}">
              <a16:creationId xmlns:a16="http://schemas.microsoft.com/office/drawing/2014/main" id="{4ECED214-31AA-428F-93F9-B2CA3D8CAFF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0" name="Text Box 1">
          <a:extLst>
            <a:ext uri="{FF2B5EF4-FFF2-40B4-BE49-F238E27FC236}">
              <a16:creationId xmlns:a16="http://schemas.microsoft.com/office/drawing/2014/main" id="{0D36AEBC-BE72-4165-97F1-F722181840D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1" name="Text Box 1">
          <a:extLst>
            <a:ext uri="{FF2B5EF4-FFF2-40B4-BE49-F238E27FC236}">
              <a16:creationId xmlns:a16="http://schemas.microsoft.com/office/drawing/2014/main" id="{53F2DF88-B2ED-4470-A8D8-D38560EF4A8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2" name="Text Box 1">
          <a:extLst>
            <a:ext uri="{FF2B5EF4-FFF2-40B4-BE49-F238E27FC236}">
              <a16:creationId xmlns:a16="http://schemas.microsoft.com/office/drawing/2014/main" id="{2015230C-BFAE-435F-BAB0-DFA708C5F8C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3" name="Text Box 1">
          <a:extLst>
            <a:ext uri="{FF2B5EF4-FFF2-40B4-BE49-F238E27FC236}">
              <a16:creationId xmlns:a16="http://schemas.microsoft.com/office/drawing/2014/main" id="{FD987DA8-AF11-4520-968D-CA946FEDCD3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4" name="Text Box 1">
          <a:extLst>
            <a:ext uri="{FF2B5EF4-FFF2-40B4-BE49-F238E27FC236}">
              <a16:creationId xmlns:a16="http://schemas.microsoft.com/office/drawing/2014/main" id="{073F9A08-9A6C-40E3-AFF3-13D1A86CAFA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5" name="Text Box 1">
          <a:extLst>
            <a:ext uri="{FF2B5EF4-FFF2-40B4-BE49-F238E27FC236}">
              <a16:creationId xmlns:a16="http://schemas.microsoft.com/office/drawing/2014/main" id="{D2CB8B47-78AA-4EEE-8F48-96E650631C8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6" name="Text Box 1">
          <a:extLst>
            <a:ext uri="{FF2B5EF4-FFF2-40B4-BE49-F238E27FC236}">
              <a16:creationId xmlns:a16="http://schemas.microsoft.com/office/drawing/2014/main" id="{62731DDD-E6C9-4908-8191-3761F40112B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7" name="Text Box 1">
          <a:extLst>
            <a:ext uri="{FF2B5EF4-FFF2-40B4-BE49-F238E27FC236}">
              <a16:creationId xmlns:a16="http://schemas.microsoft.com/office/drawing/2014/main" id="{7DE72DFC-5BE2-4C64-829E-0C7624630E3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8" name="Text Box 1">
          <a:extLst>
            <a:ext uri="{FF2B5EF4-FFF2-40B4-BE49-F238E27FC236}">
              <a16:creationId xmlns:a16="http://schemas.microsoft.com/office/drawing/2014/main" id="{7654E900-873A-4394-893F-ECD35C99C71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59" name="Text Box 1">
          <a:extLst>
            <a:ext uri="{FF2B5EF4-FFF2-40B4-BE49-F238E27FC236}">
              <a16:creationId xmlns:a16="http://schemas.microsoft.com/office/drawing/2014/main" id="{2EE59A48-C860-4108-AD6B-C95B97A3356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0" name="Text Box 1">
          <a:extLst>
            <a:ext uri="{FF2B5EF4-FFF2-40B4-BE49-F238E27FC236}">
              <a16:creationId xmlns:a16="http://schemas.microsoft.com/office/drawing/2014/main" id="{A0C02FC3-7511-4666-A451-C773731106A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1" name="Text Box 1">
          <a:extLst>
            <a:ext uri="{FF2B5EF4-FFF2-40B4-BE49-F238E27FC236}">
              <a16:creationId xmlns:a16="http://schemas.microsoft.com/office/drawing/2014/main" id="{76A5FFC5-95E9-4120-A097-88C4981B7AF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2" name="Text Box 1">
          <a:extLst>
            <a:ext uri="{FF2B5EF4-FFF2-40B4-BE49-F238E27FC236}">
              <a16:creationId xmlns:a16="http://schemas.microsoft.com/office/drawing/2014/main" id="{613363B7-FD5A-46F5-A1D9-05EA5FD50FD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3" name="Text Box 1">
          <a:extLst>
            <a:ext uri="{FF2B5EF4-FFF2-40B4-BE49-F238E27FC236}">
              <a16:creationId xmlns:a16="http://schemas.microsoft.com/office/drawing/2014/main" id="{49674CBA-6951-4457-969F-B93C88F6F30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4" name="Text Box 1">
          <a:extLst>
            <a:ext uri="{FF2B5EF4-FFF2-40B4-BE49-F238E27FC236}">
              <a16:creationId xmlns:a16="http://schemas.microsoft.com/office/drawing/2014/main" id="{75F6157A-53A6-4116-9897-82DA2617B23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5" name="Text Box 1">
          <a:extLst>
            <a:ext uri="{FF2B5EF4-FFF2-40B4-BE49-F238E27FC236}">
              <a16:creationId xmlns:a16="http://schemas.microsoft.com/office/drawing/2014/main" id="{B39889E7-1640-4635-968A-441C7D739F6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6" name="Text Box 1">
          <a:extLst>
            <a:ext uri="{FF2B5EF4-FFF2-40B4-BE49-F238E27FC236}">
              <a16:creationId xmlns:a16="http://schemas.microsoft.com/office/drawing/2014/main" id="{41ED594B-7CB1-436E-A805-1BBE3E96402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7" name="Text Box 1">
          <a:extLst>
            <a:ext uri="{FF2B5EF4-FFF2-40B4-BE49-F238E27FC236}">
              <a16:creationId xmlns:a16="http://schemas.microsoft.com/office/drawing/2014/main" id="{8B0F6D30-9519-4C1C-9AFB-F7F54AA04D1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8" name="Text Box 1">
          <a:extLst>
            <a:ext uri="{FF2B5EF4-FFF2-40B4-BE49-F238E27FC236}">
              <a16:creationId xmlns:a16="http://schemas.microsoft.com/office/drawing/2014/main" id="{4AC70330-E22E-4A7C-A5AE-02D7E087C50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69" name="Text Box 1">
          <a:extLst>
            <a:ext uri="{FF2B5EF4-FFF2-40B4-BE49-F238E27FC236}">
              <a16:creationId xmlns:a16="http://schemas.microsoft.com/office/drawing/2014/main" id="{489F54E6-95E1-4C24-BB4A-9C986E0EBAA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0" name="Text Box 1">
          <a:extLst>
            <a:ext uri="{FF2B5EF4-FFF2-40B4-BE49-F238E27FC236}">
              <a16:creationId xmlns:a16="http://schemas.microsoft.com/office/drawing/2014/main" id="{B43E6948-0C67-4AF1-BE95-DAA11855677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1" name="Text Box 1">
          <a:extLst>
            <a:ext uri="{FF2B5EF4-FFF2-40B4-BE49-F238E27FC236}">
              <a16:creationId xmlns:a16="http://schemas.microsoft.com/office/drawing/2014/main" id="{CBA2E341-9B28-4BC8-BDE7-6DA3421831A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2" name="Text Box 1">
          <a:extLst>
            <a:ext uri="{FF2B5EF4-FFF2-40B4-BE49-F238E27FC236}">
              <a16:creationId xmlns:a16="http://schemas.microsoft.com/office/drawing/2014/main" id="{21EF3E10-38C3-49A3-A690-F968A2AD406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3" name="Text Box 1">
          <a:extLst>
            <a:ext uri="{FF2B5EF4-FFF2-40B4-BE49-F238E27FC236}">
              <a16:creationId xmlns:a16="http://schemas.microsoft.com/office/drawing/2014/main" id="{2C26F2EE-03C7-40D0-B618-FB5B6DCA572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4" name="Text Box 1">
          <a:extLst>
            <a:ext uri="{FF2B5EF4-FFF2-40B4-BE49-F238E27FC236}">
              <a16:creationId xmlns:a16="http://schemas.microsoft.com/office/drawing/2014/main" id="{36FA214A-1564-4ED7-8724-461D4E255BC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5" name="Text Box 1">
          <a:extLst>
            <a:ext uri="{FF2B5EF4-FFF2-40B4-BE49-F238E27FC236}">
              <a16:creationId xmlns:a16="http://schemas.microsoft.com/office/drawing/2014/main" id="{89D3EA2F-77E3-477C-8CB6-A91AE6C4075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6" name="Text Box 1">
          <a:extLst>
            <a:ext uri="{FF2B5EF4-FFF2-40B4-BE49-F238E27FC236}">
              <a16:creationId xmlns:a16="http://schemas.microsoft.com/office/drawing/2014/main" id="{EA59FE1E-27D0-45B1-B9FF-1C569529C1B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7" name="Text Box 1">
          <a:extLst>
            <a:ext uri="{FF2B5EF4-FFF2-40B4-BE49-F238E27FC236}">
              <a16:creationId xmlns:a16="http://schemas.microsoft.com/office/drawing/2014/main" id="{83EE5F1A-5A65-429A-A27B-0408A42096F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8" name="Text Box 1">
          <a:extLst>
            <a:ext uri="{FF2B5EF4-FFF2-40B4-BE49-F238E27FC236}">
              <a16:creationId xmlns:a16="http://schemas.microsoft.com/office/drawing/2014/main" id="{ABF5FED3-A234-45FC-AFCE-4A717B4DA2B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79" name="Text Box 1">
          <a:extLst>
            <a:ext uri="{FF2B5EF4-FFF2-40B4-BE49-F238E27FC236}">
              <a16:creationId xmlns:a16="http://schemas.microsoft.com/office/drawing/2014/main" id="{272B0487-59E3-4A9D-B475-509CB498A21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0" name="Text Box 1">
          <a:extLst>
            <a:ext uri="{FF2B5EF4-FFF2-40B4-BE49-F238E27FC236}">
              <a16:creationId xmlns:a16="http://schemas.microsoft.com/office/drawing/2014/main" id="{B9E2B97F-FC31-4742-8841-1414BCC2FA8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1" name="Text Box 1">
          <a:extLst>
            <a:ext uri="{FF2B5EF4-FFF2-40B4-BE49-F238E27FC236}">
              <a16:creationId xmlns:a16="http://schemas.microsoft.com/office/drawing/2014/main" id="{FA93A8C9-D07A-4889-87F9-3C722D7144A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2" name="Text Box 1">
          <a:extLst>
            <a:ext uri="{FF2B5EF4-FFF2-40B4-BE49-F238E27FC236}">
              <a16:creationId xmlns:a16="http://schemas.microsoft.com/office/drawing/2014/main" id="{A09BBF67-E483-4ADB-86CE-3BEB16BA728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3" name="Text Box 1">
          <a:extLst>
            <a:ext uri="{FF2B5EF4-FFF2-40B4-BE49-F238E27FC236}">
              <a16:creationId xmlns:a16="http://schemas.microsoft.com/office/drawing/2014/main" id="{3E6405CF-E012-4616-8D48-879BCDBA7DB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4" name="Text Box 1">
          <a:extLst>
            <a:ext uri="{FF2B5EF4-FFF2-40B4-BE49-F238E27FC236}">
              <a16:creationId xmlns:a16="http://schemas.microsoft.com/office/drawing/2014/main" id="{609AEDD8-22CB-4221-B451-62A3C5B609E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5" name="Text Box 1">
          <a:extLst>
            <a:ext uri="{FF2B5EF4-FFF2-40B4-BE49-F238E27FC236}">
              <a16:creationId xmlns:a16="http://schemas.microsoft.com/office/drawing/2014/main" id="{0542B8F1-20D4-4BFC-B840-A1D33A7E105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6" name="Text Box 1">
          <a:extLst>
            <a:ext uri="{FF2B5EF4-FFF2-40B4-BE49-F238E27FC236}">
              <a16:creationId xmlns:a16="http://schemas.microsoft.com/office/drawing/2014/main" id="{EDBCDF63-EDB9-4A27-8C5C-5458ED39F0E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7" name="Text Box 1">
          <a:extLst>
            <a:ext uri="{FF2B5EF4-FFF2-40B4-BE49-F238E27FC236}">
              <a16:creationId xmlns:a16="http://schemas.microsoft.com/office/drawing/2014/main" id="{E556ECBD-3EE4-4EC2-B14C-F30922A216C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8" name="Text Box 1">
          <a:extLst>
            <a:ext uri="{FF2B5EF4-FFF2-40B4-BE49-F238E27FC236}">
              <a16:creationId xmlns:a16="http://schemas.microsoft.com/office/drawing/2014/main" id="{5F3C31CE-9254-4D6B-AF58-FDADE2AF511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89" name="Text Box 1">
          <a:extLst>
            <a:ext uri="{FF2B5EF4-FFF2-40B4-BE49-F238E27FC236}">
              <a16:creationId xmlns:a16="http://schemas.microsoft.com/office/drawing/2014/main" id="{A86F2FF5-83FF-4589-A6A8-09BF543188A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0" name="Text Box 1">
          <a:extLst>
            <a:ext uri="{FF2B5EF4-FFF2-40B4-BE49-F238E27FC236}">
              <a16:creationId xmlns:a16="http://schemas.microsoft.com/office/drawing/2014/main" id="{7E5785A8-4580-4B09-B904-308D5D89250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1" name="Text Box 1">
          <a:extLst>
            <a:ext uri="{FF2B5EF4-FFF2-40B4-BE49-F238E27FC236}">
              <a16:creationId xmlns:a16="http://schemas.microsoft.com/office/drawing/2014/main" id="{43BF7ECD-49A8-407D-B220-4F8A0F7099F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2" name="Text Box 1">
          <a:extLst>
            <a:ext uri="{FF2B5EF4-FFF2-40B4-BE49-F238E27FC236}">
              <a16:creationId xmlns:a16="http://schemas.microsoft.com/office/drawing/2014/main" id="{9DEACAE3-8D3F-4A66-957D-16DFB358CD8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3" name="Text Box 1">
          <a:extLst>
            <a:ext uri="{FF2B5EF4-FFF2-40B4-BE49-F238E27FC236}">
              <a16:creationId xmlns:a16="http://schemas.microsoft.com/office/drawing/2014/main" id="{AFE8F1B3-562B-44DB-BE59-147C5B079F4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4" name="Text Box 1">
          <a:extLst>
            <a:ext uri="{FF2B5EF4-FFF2-40B4-BE49-F238E27FC236}">
              <a16:creationId xmlns:a16="http://schemas.microsoft.com/office/drawing/2014/main" id="{AE2F3CD4-DF62-4792-820D-72D131C5235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5" name="Text Box 1">
          <a:extLst>
            <a:ext uri="{FF2B5EF4-FFF2-40B4-BE49-F238E27FC236}">
              <a16:creationId xmlns:a16="http://schemas.microsoft.com/office/drawing/2014/main" id="{A671AB9C-1AE7-43EC-A7E8-A5E7E2FB748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6" name="Text Box 1">
          <a:extLst>
            <a:ext uri="{FF2B5EF4-FFF2-40B4-BE49-F238E27FC236}">
              <a16:creationId xmlns:a16="http://schemas.microsoft.com/office/drawing/2014/main" id="{61EFB540-DFCC-4E31-AC0C-659D129EED3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7" name="Text Box 1">
          <a:extLst>
            <a:ext uri="{FF2B5EF4-FFF2-40B4-BE49-F238E27FC236}">
              <a16:creationId xmlns:a16="http://schemas.microsoft.com/office/drawing/2014/main" id="{6AB43C03-37A7-4F10-9BD4-8910611FD03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8" name="Text Box 1">
          <a:extLst>
            <a:ext uri="{FF2B5EF4-FFF2-40B4-BE49-F238E27FC236}">
              <a16:creationId xmlns:a16="http://schemas.microsoft.com/office/drawing/2014/main" id="{BA053F60-2056-4EF8-A4D7-20AF002C793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199" name="Text Box 1">
          <a:extLst>
            <a:ext uri="{FF2B5EF4-FFF2-40B4-BE49-F238E27FC236}">
              <a16:creationId xmlns:a16="http://schemas.microsoft.com/office/drawing/2014/main" id="{4F07A2D0-5473-4706-A753-F29A003E6C1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0" name="Text Box 1">
          <a:extLst>
            <a:ext uri="{FF2B5EF4-FFF2-40B4-BE49-F238E27FC236}">
              <a16:creationId xmlns:a16="http://schemas.microsoft.com/office/drawing/2014/main" id="{3D0D017C-CCEA-4B1E-8E2B-584DF013A32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1" name="Text Box 1">
          <a:extLst>
            <a:ext uri="{FF2B5EF4-FFF2-40B4-BE49-F238E27FC236}">
              <a16:creationId xmlns:a16="http://schemas.microsoft.com/office/drawing/2014/main" id="{A05D7457-D393-44F6-AD04-121D11C5167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2" name="Text Box 1">
          <a:extLst>
            <a:ext uri="{FF2B5EF4-FFF2-40B4-BE49-F238E27FC236}">
              <a16:creationId xmlns:a16="http://schemas.microsoft.com/office/drawing/2014/main" id="{569692E1-441F-4AEA-89C6-EC8F08684F6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3" name="Text Box 1">
          <a:extLst>
            <a:ext uri="{FF2B5EF4-FFF2-40B4-BE49-F238E27FC236}">
              <a16:creationId xmlns:a16="http://schemas.microsoft.com/office/drawing/2014/main" id="{795BD72D-FEF3-4330-B8E4-4184984B19A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4" name="Text Box 1">
          <a:extLst>
            <a:ext uri="{FF2B5EF4-FFF2-40B4-BE49-F238E27FC236}">
              <a16:creationId xmlns:a16="http://schemas.microsoft.com/office/drawing/2014/main" id="{4ED95C38-A02D-480B-8D95-F358F792632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5" name="Text Box 1">
          <a:extLst>
            <a:ext uri="{FF2B5EF4-FFF2-40B4-BE49-F238E27FC236}">
              <a16:creationId xmlns:a16="http://schemas.microsoft.com/office/drawing/2014/main" id="{07747796-1CDA-49D3-91E2-F890E3715E0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6" name="Text Box 1">
          <a:extLst>
            <a:ext uri="{FF2B5EF4-FFF2-40B4-BE49-F238E27FC236}">
              <a16:creationId xmlns:a16="http://schemas.microsoft.com/office/drawing/2014/main" id="{3941DB6A-BD1D-4297-9E3F-0251042EB79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7" name="Text Box 1">
          <a:extLst>
            <a:ext uri="{FF2B5EF4-FFF2-40B4-BE49-F238E27FC236}">
              <a16:creationId xmlns:a16="http://schemas.microsoft.com/office/drawing/2014/main" id="{A08807F6-6A29-4289-9396-2C32BAA77CC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8" name="Text Box 1">
          <a:extLst>
            <a:ext uri="{FF2B5EF4-FFF2-40B4-BE49-F238E27FC236}">
              <a16:creationId xmlns:a16="http://schemas.microsoft.com/office/drawing/2014/main" id="{45D13830-25B5-44C8-BA97-E8AAE50D095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09" name="Text Box 1">
          <a:extLst>
            <a:ext uri="{FF2B5EF4-FFF2-40B4-BE49-F238E27FC236}">
              <a16:creationId xmlns:a16="http://schemas.microsoft.com/office/drawing/2014/main" id="{3D5DC8EF-5B72-4F6D-BCE0-C3E36F0832C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0" name="Text Box 1">
          <a:extLst>
            <a:ext uri="{FF2B5EF4-FFF2-40B4-BE49-F238E27FC236}">
              <a16:creationId xmlns:a16="http://schemas.microsoft.com/office/drawing/2014/main" id="{7358008C-58EF-4D35-940F-8B1FB4E7195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1" name="Text Box 1">
          <a:extLst>
            <a:ext uri="{FF2B5EF4-FFF2-40B4-BE49-F238E27FC236}">
              <a16:creationId xmlns:a16="http://schemas.microsoft.com/office/drawing/2014/main" id="{FC86EC57-4DDB-4376-BE55-3649B2B295C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2" name="Text Box 1">
          <a:extLst>
            <a:ext uri="{FF2B5EF4-FFF2-40B4-BE49-F238E27FC236}">
              <a16:creationId xmlns:a16="http://schemas.microsoft.com/office/drawing/2014/main" id="{BFC692D3-6F2B-4111-B8FD-684DF95F535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3" name="Text Box 1">
          <a:extLst>
            <a:ext uri="{FF2B5EF4-FFF2-40B4-BE49-F238E27FC236}">
              <a16:creationId xmlns:a16="http://schemas.microsoft.com/office/drawing/2014/main" id="{20075189-169F-473C-8A32-815F8A8FAF6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4" name="Text Box 1">
          <a:extLst>
            <a:ext uri="{FF2B5EF4-FFF2-40B4-BE49-F238E27FC236}">
              <a16:creationId xmlns:a16="http://schemas.microsoft.com/office/drawing/2014/main" id="{2A5ACD0E-EAC5-4FD5-A104-50E9E4FF1AE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5" name="Text Box 1">
          <a:extLst>
            <a:ext uri="{FF2B5EF4-FFF2-40B4-BE49-F238E27FC236}">
              <a16:creationId xmlns:a16="http://schemas.microsoft.com/office/drawing/2014/main" id="{BE2E8716-301C-4F01-99FC-BE41CD2CB83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6" name="Text Box 1">
          <a:extLst>
            <a:ext uri="{FF2B5EF4-FFF2-40B4-BE49-F238E27FC236}">
              <a16:creationId xmlns:a16="http://schemas.microsoft.com/office/drawing/2014/main" id="{C6F9E025-ED6F-4CAD-B1F1-569EECD8F84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7" name="Text Box 1">
          <a:extLst>
            <a:ext uri="{FF2B5EF4-FFF2-40B4-BE49-F238E27FC236}">
              <a16:creationId xmlns:a16="http://schemas.microsoft.com/office/drawing/2014/main" id="{1D6983E7-3C87-4AE2-89C2-F225EF049C0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8" name="Text Box 1">
          <a:extLst>
            <a:ext uri="{FF2B5EF4-FFF2-40B4-BE49-F238E27FC236}">
              <a16:creationId xmlns:a16="http://schemas.microsoft.com/office/drawing/2014/main" id="{FD479E76-9008-4DAA-9F2D-52BBEE3A602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19" name="Text Box 1">
          <a:extLst>
            <a:ext uri="{FF2B5EF4-FFF2-40B4-BE49-F238E27FC236}">
              <a16:creationId xmlns:a16="http://schemas.microsoft.com/office/drawing/2014/main" id="{648F4E62-1C59-4755-A059-98725C3D11C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0" name="Text Box 1">
          <a:extLst>
            <a:ext uri="{FF2B5EF4-FFF2-40B4-BE49-F238E27FC236}">
              <a16:creationId xmlns:a16="http://schemas.microsoft.com/office/drawing/2014/main" id="{BD66FB21-5486-41F9-AAFF-CBC35E122B9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1" name="Text Box 1">
          <a:extLst>
            <a:ext uri="{FF2B5EF4-FFF2-40B4-BE49-F238E27FC236}">
              <a16:creationId xmlns:a16="http://schemas.microsoft.com/office/drawing/2014/main" id="{1D51D18C-54A0-40BB-A0E2-975900AF87C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2" name="Text Box 1">
          <a:extLst>
            <a:ext uri="{FF2B5EF4-FFF2-40B4-BE49-F238E27FC236}">
              <a16:creationId xmlns:a16="http://schemas.microsoft.com/office/drawing/2014/main" id="{67AFC8F5-C9B1-4645-8F4C-AD586350463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3" name="Text Box 1">
          <a:extLst>
            <a:ext uri="{FF2B5EF4-FFF2-40B4-BE49-F238E27FC236}">
              <a16:creationId xmlns:a16="http://schemas.microsoft.com/office/drawing/2014/main" id="{C97B4E28-568E-4929-A2EA-DA09788579B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4" name="Text Box 1">
          <a:extLst>
            <a:ext uri="{FF2B5EF4-FFF2-40B4-BE49-F238E27FC236}">
              <a16:creationId xmlns:a16="http://schemas.microsoft.com/office/drawing/2014/main" id="{DF692C3F-9F9A-4358-BA54-C36C973CEC7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5" name="Text Box 1">
          <a:extLst>
            <a:ext uri="{FF2B5EF4-FFF2-40B4-BE49-F238E27FC236}">
              <a16:creationId xmlns:a16="http://schemas.microsoft.com/office/drawing/2014/main" id="{E6CC43FA-3875-4903-A636-E20DAE7B544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6" name="Text Box 1">
          <a:extLst>
            <a:ext uri="{FF2B5EF4-FFF2-40B4-BE49-F238E27FC236}">
              <a16:creationId xmlns:a16="http://schemas.microsoft.com/office/drawing/2014/main" id="{BE685BC4-5213-4E44-84C0-881B9AC16E7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7" name="Text Box 1">
          <a:extLst>
            <a:ext uri="{FF2B5EF4-FFF2-40B4-BE49-F238E27FC236}">
              <a16:creationId xmlns:a16="http://schemas.microsoft.com/office/drawing/2014/main" id="{E1AD062D-4CC5-40F9-AA45-76FDD143BAE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8" name="Text Box 1">
          <a:extLst>
            <a:ext uri="{FF2B5EF4-FFF2-40B4-BE49-F238E27FC236}">
              <a16:creationId xmlns:a16="http://schemas.microsoft.com/office/drawing/2014/main" id="{D77E1970-F064-4627-916D-4439A6E31E0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29" name="Text Box 1">
          <a:extLst>
            <a:ext uri="{FF2B5EF4-FFF2-40B4-BE49-F238E27FC236}">
              <a16:creationId xmlns:a16="http://schemas.microsoft.com/office/drawing/2014/main" id="{114ABD5B-7197-4437-A2FE-07443AEAED6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0" name="Text Box 1">
          <a:extLst>
            <a:ext uri="{FF2B5EF4-FFF2-40B4-BE49-F238E27FC236}">
              <a16:creationId xmlns:a16="http://schemas.microsoft.com/office/drawing/2014/main" id="{596CA3CA-149A-4659-A869-40631E09ED3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1" name="Text Box 1">
          <a:extLst>
            <a:ext uri="{FF2B5EF4-FFF2-40B4-BE49-F238E27FC236}">
              <a16:creationId xmlns:a16="http://schemas.microsoft.com/office/drawing/2014/main" id="{B189AB79-1973-4D7F-AD3A-6175303E41C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2" name="Text Box 1">
          <a:extLst>
            <a:ext uri="{FF2B5EF4-FFF2-40B4-BE49-F238E27FC236}">
              <a16:creationId xmlns:a16="http://schemas.microsoft.com/office/drawing/2014/main" id="{B83451D6-049C-4E4F-888E-22B31EB1432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3" name="Text Box 1">
          <a:extLst>
            <a:ext uri="{FF2B5EF4-FFF2-40B4-BE49-F238E27FC236}">
              <a16:creationId xmlns:a16="http://schemas.microsoft.com/office/drawing/2014/main" id="{E3C6B2E4-1FBB-4600-9E93-4E02C356624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4" name="Text Box 1">
          <a:extLst>
            <a:ext uri="{FF2B5EF4-FFF2-40B4-BE49-F238E27FC236}">
              <a16:creationId xmlns:a16="http://schemas.microsoft.com/office/drawing/2014/main" id="{D4090C35-451E-434A-A35A-D4CEA663C50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5" name="Text Box 1">
          <a:extLst>
            <a:ext uri="{FF2B5EF4-FFF2-40B4-BE49-F238E27FC236}">
              <a16:creationId xmlns:a16="http://schemas.microsoft.com/office/drawing/2014/main" id="{1EDA8594-7342-4C1A-BD83-E8CA687799E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6" name="Text Box 1">
          <a:extLst>
            <a:ext uri="{FF2B5EF4-FFF2-40B4-BE49-F238E27FC236}">
              <a16:creationId xmlns:a16="http://schemas.microsoft.com/office/drawing/2014/main" id="{55E654C2-BC8C-4330-9267-3335B9D19D6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7" name="Text Box 1">
          <a:extLst>
            <a:ext uri="{FF2B5EF4-FFF2-40B4-BE49-F238E27FC236}">
              <a16:creationId xmlns:a16="http://schemas.microsoft.com/office/drawing/2014/main" id="{AF71B684-C1BE-4FEF-B52F-02D1C0193C3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8" name="Text Box 1">
          <a:extLst>
            <a:ext uri="{FF2B5EF4-FFF2-40B4-BE49-F238E27FC236}">
              <a16:creationId xmlns:a16="http://schemas.microsoft.com/office/drawing/2014/main" id="{652F1875-9F59-433D-9A18-E9C3DB3BFD9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39" name="Text Box 1">
          <a:extLst>
            <a:ext uri="{FF2B5EF4-FFF2-40B4-BE49-F238E27FC236}">
              <a16:creationId xmlns:a16="http://schemas.microsoft.com/office/drawing/2014/main" id="{FA642DDB-7899-4284-9156-07E34C7AEAB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0" name="Text Box 1">
          <a:extLst>
            <a:ext uri="{FF2B5EF4-FFF2-40B4-BE49-F238E27FC236}">
              <a16:creationId xmlns:a16="http://schemas.microsoft.com/office/drawing/2014/main" id="{DBD2271A-45D7-4960-8F49-AE670EA471D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1" name="Text Box 1">
          <a:extLst>
            <a:ext uri="{FF2B5EF4-FFF2-40B4-BE49-F238E27FC236}">
              <a16:creationId xmlns:a16="http://schemas.microsoft.com/office/drawing/2014/main" id="{2E3779CC-AB57-4705-821E-6ECB43BE52F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2" name="Text Box 1">
          <a:extLst>
            <a:ext uri="{FF2B5EF4-FFF2-40B4-BE49-F238E27FC236}">
              <a16:creationId xmlns:a16="http://schemas.microsoft.com/office/drawing/2014/main" id="{9EF2062E-7137-4FB7-89C7-38AE07CD6CD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3" name="Text Box 1">
          <a:extLst>
            <a:ext uri="{FF2B5EF4-FFF2-40B4-BE49-F238E27FC236}">
              <a16:creationId xmlns:a16="http://schemas.microsoft.com/office/drawing/2014/main" id="{707E9B5A-5222-439C-8F43-0962B854879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4" name="Text Box 1">
          <a:extLst>
            <a:ext uri="{FF2B5EF4-FFF2-40B4-BE49-F238E27FC236}">
              <a16:creationId xmlns:a16="http://schemas.microsoft.com/office/drawing/2014/main" id="{58C393A7-DE18-4E1D-B216-651284EA399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5" name="Text Box 1">
          <a:extLst>
            <a:ext uri="{FF2B5EF4-FFF2-40B4-BE49-F238E27FC236}">
              <a16:creationId xmlns:a16="http://schemas.microsoft.com/office/drawing/2014/main" id="{75B3B71C-2759-4720-B36C-BC30E00B9F2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6" name="Text Box 1">
          <a:extLst>
            <a:ext uri="{FF2B5EF4-FFF2-40B4-BE49-F238E27FC236}">
              <a16:creationId xmlns:a16="http://schemas.microsoft.com/office/drawing/2014/main" id="{C64E4FC5-5E24-4EC6-A4CF-ECE2C357662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7" name="Text Box 1">
          <a:extLst>
            <a:ext uri="{FF2B5EF4-FFF2-40B4-BE49-F238E27FC236}">
              <a16:creationId xmlns:a16="http://schemas.microsoft.com/office/drawing/2014/main" id="{47D9725C-3229-4177-9B3F-C23AA2062BE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8" name="Text Box 1">
          <a:extLst>
            <a:ext uri="{FF2B5EF4-FFF2-40B4-BE49-F238E27FC236}">
              <a16:creationId xmlns:a16="http://schemas.microsoft.com/office/drawing/2014/main" id="{7F5876BA-8D27-4383-AD26-D833D888477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49" name="Text Box 1">
          <a:extLst>
            <a:ext uri="{FF2B5EF4-FFF2-40B4-BE49-F238E27FC236}">
              <a16:creationId xmlns:a16="http://schemas.microsoft.com/office/drawing/2014/main" id="{73EDF40F-1AFF-4065-ADC0-74794C0A799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0" name="Text Box 1">
          <a:extLst>
            <a:ext uri="{FF2B5EF4-FFF2-40B4-BE49-F238E27FC236}">
              <a16:creationId xmlns:a16="http://schemas.microsoft.com/office/drawing/2014/main" id="{D60380E7-0F41-4545-A13C-1D31ED1B38A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1" name="Text Box 1">
          <a:extLst>
            <a:ext uri="{FF2B5EF4-FFF2-40B4-BE49-F238E27FC236}">
              <a16:creationId xmlns:a16="http://schemas.microsoft.com/office/drawing/2014/main" id="{D95F9930-AFC5-4925-A1A1-8CFFECF793E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2" name="Text Box 1">
          <a:extLst>
            <a:ext uri="{FF2B5EF4-FFF2-40B4-BE49-F238E27FC236}">
              <a16:creationId xmlns:a16="http://schemas.microsoft.com/office/drawing/2014/main" id="{22B59FA7-C2F2-4570-94E4-B2DDE946CB8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3" name="Text Box 1">
          <a:extLst>
            <a:ext uri="{FF2B5EF4-FFF2-40B4-BE49-F238E27FC236}">
              <a16:creationId xmlns:a16="http://schemas.microsoft.com/office/drawing/2014/main" id="{737F77EA-63C0-4C04-886E-664B61D5CAA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4" name="Text Box 1">
          <a:extLst>
            <a:ext uri="{FF2B5EF4-FFF2-40B4-BE49-F238E27FC236}">
              <a16:creationId xmlns:a16="http://schemas.microsoft.com/office/drawing/2014/main" id="{E1F5D4D8-1DBA-497C-AC34-F9E976D4632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5" name="Text Box 1">
          <a:extLst>
            <a:ext uri="{FF2B5EF4-FFF2-40B4-BE49-F238E27FC236}">
              <a16:creationId xmlns:a16="http://schemas.microsoft.com/office/drawing/2014/main" id="{56A87DC3-D00E-40F9-B22C-41DCE0B3F5C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6" name="Text Box 1">
          <a:extLst>
            <a:ext uri="{FF2B5EF4-FFF2-40B4-BE49-F238E27FC236}">
              <a16:creationId xmlns:a16="http://schemas.microsoft.com/office/drawing/2014/main" id="{24AD1677-C4DD-4D4D-9A3C-C10041E64A8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7" name="Text Box 1">
          <a:extLst>
            <a:ext uri="{FF2B5EF4-FFF2-40B4-BE49-F238E27FC236}">
              <a16:creationId xmlns:a16="http://schemas.microsoft.com/office/drawing/2014/main" id="{52493E64-33F8-429E-A855-1CF9E0334BA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8" name="Text Box 1">
          <a:extLst>
            <a:ext uri="{FF2B5EF4-FFF2-40B4-BE49-F238E27FC236}">
              <a16:creationId xmlns:a16="http://schemas.microsoft.com/office/drawing/2014/main" id="{A26482C9-A09A-48CA-9519-C87A61B4F80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59" name="Text Box 1">
          <a:extLst>
            <a:ext uri="{FF2B5EF4-FFF2-40B4-BE49-F238E27FC236}">
              <a16:creationId xmlns:a16="http://schemas.microsoft.com/office/drawing/2014/main" id="{8949C41D-7ED3-4551-8005-746DF920E7B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0" name="Text Box 1">
          <a:extLst>
            <a:ext uri="{FF2B5EF4-FFF2-40B4-BE49-F238E27FC236}">
              <a16:creationId xmlns:a16="http://schemas.microsoft.com/office/drawing/2014/main" id="{DD27192E-0524-42EB-9A71-86F87D5A499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1" name="Text Box 1">
          <a:extLst>
            <a:ext uri="{FF2B5EF4-FFF2-40B4-BE49-F238E27FC236}">
              <a16:creationId xmlns:a16="http://schemas.microsoft.com/office/drawing/2014/main" id="{D6DBA6F0-07EC-4910-A128-AF4CC046560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2" name="Text Box 1">
          <a:extLst>
            <a:ext uri="{FF2B5EF4-FFF2-40B4-BE49-F238E27FC236}">
              <a16:creationId xmlns:a16="http://schemas.microsoft.com/office/drawing/2014/main" id="{E2416926-ABCB-4F7D-8634-072D02E2E29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3" name="Text Box 1">
          <a:extLst>
            <a:ext uri="{FF2B5EF4-FFF2-40B4-BE49-F238E27FC236}">
              <a16:creationId xmlns:a16="http://schemas.microsoft.com/office/drawing/2014/main" id="{8123897A-E53C-43AE-9DD2-4C7E7CDD508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4" name="Text Box 1">
          <a:extLst>
            <a:ext uri="{FF2B5EF4-FFF2-40B4-BE49-F238E27FC236}">
              <a16:creationId xmlns:a16="http://schemas.microsoft.com/office/drawing/2014/main" id="{292AC52C-F49B-46B3-B055-2A0AEE79F1F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5" name="Text Box 1">
          <a:extLst>
            <a:ext uri="{FF2B5EF4-FFF2-40B4-BE49-F238E27FC236}">
              <a16:creationId xmlns:a16="http://schemas.microsoft.com/office/drawing/2014/main" id="{E1180C67-44B3-459A-81A9-A811A35FFCA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6" name="Text Box 1">
          <a:extLst>
            <a:ext uri="{FF2B5EF4-FFF2-40B4-BE49-F238E27FC236}">
              <a16:creationId xmlns:a16="http://schemas.microsoft.com/office/drawing/2014/main" id="{E4BD35BD-3A18-49BB-B340-2F85B4CC7E6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7" name="Text Box 1">
          <a:extLst>
            <a:ext uri="{FF2B5EF4-FFF2-40B4-BE49-F238E27FC236}">
              <a16:creationId xmlns:a16="http://schemas.microsoft.com/office/drawing/2014/main" id="{5F8B14AA-AFF6-4A7C-8FB5-80A490DA6AE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8" name="Text Box 1">
          <a:extLst>
            <a:ext uri="{FF2B5EF4-FFF2-40B4-BE49-F238E27FC236}">
              <a16:creationId xmlns:a16="http://schemas.microsoft.com/office/drawing/2014/main" id="{C95C71E5-F9ED-48E8-A08A-B2F26BC31BC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69" name="Text Box 1">
          <a:extLst>
            <a:ext uri="{FF2B5EF4-FFF2-40B4-BE49-F238E27FC236}">
              <a16:creationId xmlns:a16="http://schemas.microsoft.com/office/drawing/2014/main" id="{E516BBAD-18DD-4B65-BFF6-1DACA66014F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0" name="Text Box 1">
          <a:extLst>
            <a:ext uri="{FF2B5EF4-FFF2-40B4-BE49-F238E27FC236}">
              <a16:creationId xmlns:a16="http://schemas.microsoft.com/office/drawing/2014/main" id="{AD923BF3-06DE-4CBE-BBA9-F79DEED3D78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1" name="Text Box 1">
          <a:extLst>
            <a:ext uri="{FF2B5EF4-FFF2-40B4-BE49-F238E27FC236}">
              <a16:creationId xmlns:a16="http://schemas.microsoft.com/office/drawing/2014/main" id="{C14B25C4-8ACF-4F5E-92A6-60234F256D6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2" name="Text Box 1">
          <a:extLst>
            <a:ext uri="{FF2B5EF4-FFF2-40B4-BE49-F238E27FC236}">
              <a16:creationId xmlns:a16="http://schemas.microsoft.com/office/drawing/2014/main" id="{0CACD7F7-E97D-4394-8B18-8A2F78D15BE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3" name="Text Box 1">
          <a:extLst>
            <a:ext uri="{FF2B5EF4-FFF2-40B4-BE49-F238E27FC236}">
              <a16:creationId xmlns:a16="http://schemas.microsoft.com/office/drawing/2014/main" id="{629CFBA8-F3B9-4A5B-B850-4BD799956B3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4" name="Text Box 1">
          <a:extLst>
            <a:ext uri="{FF2B5EF4-FFF2-40B4-BE49-F238E27FC236}">
              <a16:creationId xmlns:a16="http://schemas.microsoft.com/office/drawing/2014/main" id="{FA0BF121-C1A7-4F8E-ADCD-99638332392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5" name="Text Box 1">
          <a:extLst>
            <a:ext uri="{FF2B5EF4-FFF2-40B4-BE49-F238E27FC236}">
              <a16:creationId xmlns:a16="http://schemas.microsoft.com/office/drawing/2014/main" id="{CF0674D6-F331-4D54-A000-8B484A37AB8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6" name="Text Box 1">
          <a:extLst>
            <a:ext uri="{FF2B5EF4-FFF2-40B4-BE49-F238E27FC236}">
              <a16:creationId xmlns:a16="http://schemas.microsoft.com/office/drawing/2014/main" id="{2A48C496-C6C1-4E68-9AE3-CA59F526D7A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7" name="Text Box 1">
          <a:extLst>
            <a:ext uri="{FF2B5EF4-FFF2-40B4-BE49-F238E27FC236}">
              <a16:creationId xmlns:a16="http://schemas.microsoft.com/office/drawing/2014/main" id="{2D204FE0-831A-4DF2-B8C5-573B7CA1750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8" name="Text Box 1">
          <a:extLst>
            <a:ext uri="{FF2B5EF4-FFF2-40B4-BE49-F238E27FC236}">
              <a16:creationId xmlns:a16="http://schemas.microsoft.com/office/drawing/2014/main" id="{732F016E-3C25-44B3-BFFE-65821401D47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79" name="Text Box 1">
          <a:extLst>
            <a:ext uri="{FF2B5EF4-FFF2-40B4-BE49-F238E27FC236}">
              <a16:creationId xmlns:a16="http://schemas.microsoft.com/office/drawing/2014/main" id="{6B2051CC-7709-4E3D-BD8E-0F0841CD320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0" name="Text Box 1">
          <a:extLst>
            <a:ext uri="{FF2B5EF4-FFF2-40B4-BE49-F238E27FC236}">
              <a16:creationId xmlns:a16="http://schemas.microsoft.com/office/drawing/2014/main" id="{BA271768-4432-4C23-A54E-5E8F7B10818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1" name="Text Box 1">
          <a:extLst>
            <a:ext uri="{FF2B5EF4-FFF2-40B4-BE49-F238E27FC236}">
              <a16:creationId xmlns:a16="http://schemas.microsoft.com/office/drawing/2014/main" id="{23ACFB37-2260-4180-A745-E2B8775C5F8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2" name="Text Box 1">
          <a:extLst>
            <a:ext uri="{FF2B5EF4-FFF2-40B4-BE49-F238E27FC236}">
              <a16:creationId xmlns:a16="http://schemas.microsoft.com/office/drawing/2014/main" id="{6562C4B6-3E9A-4442-BBE3-A4943E5C84E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3" name="Text Box 1">
          <a:extLst>
            <a:ext uri="{FF2B5EF4-FFF2-40B4-BE49-F238E27FC236}">
              <a16:creationId xmlns:a16="http://schemas.microsoft.com/office/drawing/2014/main" id="{8A9EAAE9-63F1-4334-9B50-48788B0B752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4" name="Text Box 1">
          <a:extLst>
            <a:ext uri="{FF2B5EF4-FFF2-40B4-BE49-F238E27FC236}">
              <a16:creationId xmlns:a16="http://schemas.microsoft.com/office/drawing/2014/main" id="{BE75F30E-9833-4812-B2C1-ED273139196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5" name="Text Box 1">
          <a:extLst>
            <a:ext uri="{FF2B5EF4-FFF2-40B4-BE49-F238E27FC236}">
              <a16:creationId xmlns:a16="http://schemas.microsoft.com/office/drawing/2014/main" id="{278B16E2-7030-40CD-8CA6-73538FCC902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6" name="Text Box 1">
          <a:extLst>
            <a:ext uri="{FF2B5EF4-FFF2-40B4-BE49-F238E27FC236}">
              <a16:creationId xmlns:a16="http://schemas.microsoft.com/office/drawing/2014/main" id="{0E2A09C6-C485-42DE-BF45-0B8701BBCBA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7" name="Text Box 1">
          <a:extLst>
            <a:ext uri="{FF2B5EF4-FFF2-40B4-BE49-F238E27FC236}">
              <a16:creationId xmlns:a16="http://schemas.microsoft.com/office/drawing/2014/main" id="{ABE81C24-AFB2-4E64-A4B2-7DA686A8EF9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8" name="Text Box 1">
          <a:extLst>
            <a:ext uri="{FF2B5EF4-FFF2-40B4-BE49-F238E27FC236}">
              <a16:creationId xmlns:a16="http://schemas.microsoft.com/office/drawing/2014/main" id="{9F4D9FCF-5C66-4CE8-9C0F-2FC353EA382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89" name="Text Box 1">
          <a:extLst>
            <a:ext uri="{FF2B5EF4-FFF2-40B4-BE49-F238E27FC236}">
              <a16:creationId xmlns:a16="http://schemas.microsoft.com/office/drawing/2014/main" id="{03BCDF10-4D57-4DF9-9310-1D650884DAA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0" name="Text Box 1">
          <a:extLst>
            <a:ext uri="{FF2B5EF4-FFF2-40B4-BE49-F238E27FC236}">
              <a16:creationId xmlns:a16="http://schemas.microsoft.com/office/drawing/2014/main" id="{76026401-AE82-4A79-9847-58A464ABF60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1" name="Text Box 1">
          <a:extLst>
            <a:ext uri="{FF2B5EF4-FFF2-40B4-BE49-F238E27FC236}">
              <a16:creationId xmlns:a16="http://schemas.microsoft.com/office/drawing/2014/main" id="{C895C5D3-E4C4-4BF0-B6FA-C57C968B225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2" name="Text Box 1">
          <a:extLst>
            <a:ext uri="{FF2B5EF4-FFF2-40B4-BE49-F238E27FC236}">
              <a16:creationId xmlns:a16="http://schemas.microsoft.com/office/drawing/2014/main" id="{91AD8387-CC05-4E66-8007-FFFFF6F7E4E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3" name="Text Box 1">
          <a:extLst>
            <a:ext uri="{FF2B5EF4-FFF2-40B4-BE49-F238E27FC236}">
              <a16:creationId xmlns:a16="http://schemas.microsoft.com/office/drawing/2014/main" id="{DA08931B-D671-4397-87E7-5DB1B3B5BBE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4" name="Text Box 1">
          <a:extLst>
            <a:ext uri="{FF2B5EF4-FFF2-40B4-BE49-F238E27FC236}">
              <a16:creationId xmlns:a16="http://schemas.microsoft.com/office/drawing/2014/main" id="{092B41BE-8EC8-4D44-9E54-B0242F51C4B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5" name="Text Box 1">
          <a:extLst>
            <a:ext uri="{FF2B5EF4-FFF2-40B4-BE49-F238E27FC236}">
              <a16:creationId xmlns:a16="http://schemas.microsoft.com/office/drawing/2014/main" id="{CDACA820-7D51-498C-9E87-2F75CC99D71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6" name="Text Box 1">
          <a:extLst>
            <a:ext uri="{FF2B5EF4-FFF2-40B4-BE49-F238E27FC236}">
              <a16:creationId xmlns:a16="http://schemas.microsoft.com/office/drawing/2014/main" id="{B5362143-DAB3-49F4-8737-81B4A17AAE8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7" name="Text Box 1">
          <a:extLst>
            <a:ext uri="{FF2B5EF4-FFF2-40B4-BE49-F238E27FC236}">
              <a16:creationId xmlns:a16="http://schemas.microsoft.com/office/drawing/2014/main" id="{2058591C-6A82-4E4D-ADF2-4CA9E58D613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8" name="Text Box 1">
          <a:extLst>
            <a:ext uri="{FF2B5EF4-FFF2-40B4-BE49-F238E27FC236}">
              <a16:creationId xmlns:a16="http://schemas.microsoft.com/office/drawing/2014/main" id="{32BC6C37-8A77-423A-83B5-5625209A139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299" name="Text Box 1">
          <a:extLst>
            <a:ext uri="{FF2B5EF4-FFF2-40B4-BE49-F238E27FC236}">
              <a16:creationId xmlns:a16="http://schemas.microsoft.com/office/drawing/2014/main" id="{5308E91B-A317-4046-B573-6F495750FF4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0" name="Text Box 1">
          <a:extLst>
            <a:ext uri="{FF2B5EF4-FFF2-40B4-BE49-F238E27FC236}">
              <a16:creationId xmlns:a16="http://schemas.microsoft.com/office/drawing/2014/main" id="{875EB8F9-BDDA-4BFB-9E94-CB59E7C26CC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1" name="Text Box 1">
          <a:extLst>
            <a:ext uri="{FF2B5EF4-FFF2-40B4-BE49-F238E27FC236}">
              <a16:creationId xmlns:a16="http://schemas.microsoft.com/office/drawing/2014/main" id="{4F88B78B-D479-41F1-B32E-E3C671AC5B0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2" name="Text Box 1">
          <a:extLst>
            <a:ext uri="{FF2B5EF4-FFF2-40B4-BE49-F238E27FC236}">
              <a16:creationId xmlns:a16="http://schemas.microsoft.com/office/drawing/2014/main" id="{587884E0-C283-4792-8A52-1CDBD3F96F8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3" name="Text Box 1">
          <a:extLst>
            <a:ext uri="{FF2B5EF4-FFF2-40B4-BE49-F238E27FC236}">
              <a16:creationId xmlns:a16="http://schemas.microsoft.com/office/drawing/2014/main" id="{143D5BD8-F9B4-4C5D-8DD8-11CAA6A993E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4" name="Text Box 1">
          <a:extLst>
            <a:ext uri="{FF2B5EF4-FFF2-40B4-BE49-F238E27FC236}">
              <a16:creationId xmlns:a16="http://schemas.microsoft.com/office/drawing/2014/main" id="{10D45CBE-8827-438B-B62A-29A93504A1C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5" name="Text Box 1">
          <a:extLst>
            <a:ext uri="{FF2B5EF4-FFF2-40B4-BE49-F238E27FC236}">
              <a16:creationId xmlns:a16="http://schemas.microsoft.com/office/drawing/2014/main" id="{D36CC781-2B14-4333-9E7B-BA7266757BB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6" name="Text Box 1">
          <a:extLst>
            <a:ext uri="{FF2B5EF4-FFF2-40B4-BE49-F238E27FC236}">
              <a16:creationId xmlns:a16="http://schemas.microsoft.com/office/drawing/2014/main" id="{9F687CD1-CCB1-4049-91BC-F1887511F1D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7" name="Text Box 1">
          <a:extLst>
            <a:ext uri="{FF2B5EF4-FFF2-40B4-BE49-F238E27FC236}">
              <a16:creationId xmlns:a16="http://schemas.microsoft.com/office/drawing/2014/main" id="{845285D1-AD8F-4A73-AD65-9EA2552D134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8" name="Text Box 1">
          <a:extLst>
            <a:ext uri="{FF2B5EF4-FFF2-40B4-BE49-F238E27FC236}">
              <a16:creationId xmlns:a16="http://schemas.microsoft.com/office/drawing/2014/main" id="{5593FE82-7F85-4E7C-8BA7-1629E39F9FE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09" name="Text Box 1">
          <a:extLst>
            <a:ext uri="{FF2B5EF4-FFF2-40B4-BE49-F238E27FC236}">
              <a16:creationId xmlns:a16="http://schemas.microsoft.com/office/drawing/2014/main" id="{E2DDC659-2B18-488B-8F42-384C5BC44C8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0" name="Text Box 1">
          <a:extLst>
            <a:ext uri="{FF2B5EF4-FFF2-40B4-BE49-F238E27FC236}">
              <a16:creationId xmlns:a16="http://schemas.microsoft.com/office/drawing/2014/main" id="{222B74FA-E8A1-4D0D-B509-3ECA1137F03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1" name="Text Box 1">
          <a:extLst>
            <a:ext uri="{FF2B5EF4-FFF2-40B4-BE49-F238E27FC236}">
              <a16:creationId xmlns:a16="http://schemas.microsoft.com/office/drawing/2014/main" id="{BF53E30F-E4E5-475C-8A45-C88F0AB13D4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2" name="Text Box 1">
          <a:extLst>
            <a:ext uri="{FF2B5EF4-FFF2-40B4-BE49-F238E27FC236}">
              <a16:creationId xmlns:a16="http://schemas.microsoft.com/office/drawing/2014/main" id="{55E295BE-7221-4E47-A21D-554334237F0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3" name="Text Box 1">
          <a:extLst>
            <a:ext uri="{FF2B5EF4-FFF2-40B4-BE49-F238E27FC236}">
              <a16:creationId xmlns:a16="http://schemas.microsoft.com/office/drawing/2014/main" id="{37CBE50D-BCB3-4BD7-89E4-756A5B9B877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4" name="Text Box 1">
          <a:extLst>
            <a:ext uri="{FF2B5EF4-FFF2-40B4-BE49-F238E27FC236}">
              <a16:creationId xmlns:a16="http://schemas.microsoft.com/office/drawing/2014/main" id="{A024AE33-F017-4D63-B25F-70A62F2CC39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5" name="Text Box 1">
          <a:extLst>
            <a:ext uri="{FF2B5EF4-FFF2-40B4-BE49-F238E27FC236}">
              <a16:creationId xmlns:a16="http://schemas.microsoft.com/office/drawing/2014/main" id="{4DA830BA-9103-4067-BCC2-3C30C6CF298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6" name="Text Box 1">
          <a:extLst>
            <a:ext uri="{FF2B5EF4-FFF2-40B4-BE49-F238E27FC236}">
              <a16:creationId xmlns:a16="http://schemas.microsoft.com/office/drawing/2014/main" id="{13369672-202B-413F-AADB-FB746D75066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7" name="Text Box 1">
          <a:extLst>
            <a:ext uri="{FF2B5EF4-FFF2-40B4-BE49-F238E27FC236}">
              <a16:creationId xmlns:a16="http://schemas.microsoft.com/office/drawing/2014/main" id="{7FCF638B-4535-447D-AA64-379C86CF59D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8" name="Text Box 1">
          <a:extLst>
            <a:ext uri="{FF2B5EF4-FFF2-40B4-BE49-F238E27FC236}">
              <a16:creationId xmlns:a16="http://schemas.microsoft.com/office/drawing/2014/main" id="{8CC2373F-C810-4BE8-AF1B-ACEFD482085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19" name="Text Box 1">
          <a:extLst>
            <a:ext uri="{FF2B5EF4-FFF2-40B4-BE49-F238E27FC236}">
              <a16:creationId xmlns:a16="http://schemas.microsoft.com/office/drawing/2014/main" id="{F7B490BC-EA18-406E-AA17-791964C1068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0" name="Text Box 1">
          <a:extLst>
            <a:ext uri="{FF2B5EF4-FFF2-40B4-BE49-F238E27FC236}">
              <a16:creationId xmlns:a16="http://schemas.microsoft.com/office/drawing/2014/main" id="{801942F9-E2F7-4210-A4B0-80390586D86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1" name="Text Box 1">
          <a:extLst>
            <a:ext uri="{FF2B5EF4-FFF2-40B4-BE49-F238E27FC236}">
              <a16:creationId xmlns:a16="http://schemas.microsoft.com/office/drawing/2014/main" id="{2590C916-FAFE-4ED6-843B-4C375A751C0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2" name="Text Box 1">
          <a:extLst>
            <a:ext uri="{FF2B5EF4-FFF2-40B4-BE49-F238E27FC236}">
              <a16:creationId xmlns:a16="http://schemas.microsoft.com/office/drawing/2014/main" id="{BDA3D8EB-5695-4412-8976-5557BCDA9F0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3" name="Text Box 1">
          <a:extLst>
            <a:ext uri="{FF2B5EF4-FFF2-40B4-BE49-F238E27FC236}">
              <a16:creationId xmlns:a16="http://schemas.microsoft.com/office/drawing/2014/main" id="{E3194A02-E267-496B-801B-AAEC41009D6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4" name="Text Box 1">
          <a:extLst>
            <a:ext uri="{FF2B5EF4-FFF2-40B4-BE49-F238E27FC236}">
              <a16:creationId xmlns:a16="http://schemas.microsoft.com/office/drawing/2014/main" id="{B17760B6-CDF1-43CD-B570-C807FCCE773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5" name="Text Box 1">
          <a:extLst>
            <a:ext uri="{FF2B5EF4-FFF2-40B4-BE49-F238E27FC236}">
              <a16:creationId xmlns:a16="http://schemas.microsoft.com/office/drawing/2014/main" id="{2221D7A0-AED4-435E-BE95-9CCD52A7700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6" name="Text Box 1">
          <a:extLst>
            <a:ext uri="{FF2B5EF4-FFF2-40B4-BE49-F238E27FC236}">
              <a16:creationId xmlns:a16="http://schemas.microsoft.com/office/drawing/2014/main" id="{B0ABBEAD-A475-4041-8966-3A71FAE3BF6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7" name="Text Box 1">
          <a:extLst>
            <a:ext uri="{FF2B5EF4-FFF2-40B4-BE49-F238E27FC236}">
              <a16:creationId xmlns:a16="http://schemas.microsoft.com/office/drawing/2014/main" id="{0F2F9A6C-14CB-4F62-8135-473E294C847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8" name="Text Box 1">
          <a:extLst>
            <a:ext uri="{FF2B5EF4-FFF2-40B4-BE49-F238E27FC236}">
              <a16:creationId xmlns:a16="http://schemas.microsoft.com/office/drawing/2014/main" id="{9E762B25-9042-4B14-85FC-9892B312610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29" name="Text Box 1">
          <a:extLst>
            <a:ext uri="{FF2B5EF4-FFF2-40B4-BE49-F238E27FC236}">
              <a16:creationId xmlns:a16="http://schemas.microsoft.com/office/drawing/2014/main" id="{7149AEC6-A241-45BA-B624-0E621141103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0" name="Text Box 1">
          <a:extLst>
            <a:ext uri="{FF2B5EF4-FFF2-40B4-BE49-F238E27FC236}">
              <a16:creationId xmlns:a16="http://schemas.microsoft.com/office/drawing/2014/main" id="{2D51E929-34F3-4EDC-9874-E53E89FDF2F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1" name="Text Box 1">
          <a:extLst>
            <a:ext uri="{FF2B5EF4-FFF2-40B4-BE49-F238E27FC236}">
              <a16:creationId xmlns:a16="http://schemas.microsoft.com/office/drawing/2014/main" id="{4052C499-33EB-4F94-873A-E64F63C310C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2" name="Text Box 1">
          <a:extLst>
            <a:ext uri="{FF2B5EF4-FFF2-40B4-BE49-F238E27FC236}">
              <a16:creationId xmlns:a16="http://schemas.microsoft.com/office/drawing/2014/main" id="{DE4779E5-ACE5-4DE3-A1EB-396E70DB360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3" name="Text Box 1">
          <a:extLst>
            <a:ext uri="{FF2B5EF4-FFF2-40B4-BE49-F238E27FC236}">
              <a16:creationId xmlns:a16="http://schemas.microsoft.com/office/drawing/2014/main" id="{7AE28E51-B69F-422A-8616-D45467A68C6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4" name="Text Box 1">
          <a:extLst>
            <a:ext uri="{FF2B5EF4-FFF2-40B4-BE49-F238E27FC236}">
              <a16:creationId xmlns:a16="http://schemas.microsoft.com/office/drawing/2014/main" id="{7EEC00F0-2CEE-44BE-89F0-43815148A23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5" name="Text Box 1">
          <a:extLst>
            <a:ext uri="{FF2B5EF4-FFF2-40B4-BE49-F238E27FC236}">
              <a16:creationId xmlns:a16="http://schemas.microsoft.com/office/drawing/2014/main" id="{52649002-67CB-4D37-8820-95A25CA5E89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6" name="Text Box 1">
          <a:extLst>
            <a:ext uri="{FF2B5EF4-FFF2-40B4-BE49-F238E27FC236}">
              <a16:creationId xmlns:a16="http://schemas.microsoft.com/office/drawing/2014/main" id="{686A05DD-2F71-4DBD-9381-1A4391FCCFE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7" name="Text Box 1">
          <a:extLst>
            <a:ext uri="{FF2B5EF4-FFF2-40B4-BE49-F238E27FC236}">
              <a16:creationId xmlns:a16="http://schemas.microsoft.com/office/drawing/2014/main" id="{B37AD30B-CE4E-441D-B82B-EFF59212F20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8" name="Text Box 1">
          <a:extLst>
            <a:ext uri="{FF2B5EF4-FFF2-40B4-BE49-F238E27FC236}">
              <a16:creationId xmlns:a16="http://schemas.microsoft.com/office/drawing/2014/main" id="{89F6D045-F5EC-4C38-9EE1-182C070F251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39" name="Text Box 1">
          <a:extLst>
            <a:ext uri="{FF2B5EF4-FFF2-40B4-BE49-F238E27FC236}">
              <a16:creationId xmlns:a16="http://schemas.microsoft.com/office/drawing/2014/main" id="{FC0D98D0-EA55-476C-B55C-802441A19E8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0" name="Text Box 1">
          <a:extLst>
            <a:ext uri="{FF2B5EF4-FFF2-40B4-BE49-F238E27FC236}">
              <a16:creationId xmlns:a16="http://schemas.microsoft.com/office/drawing/2014/main" id="{A4ABD85A-8590-4812-9817-17479D280E4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1" name="Text Box 1">
          <a:extLst>
            <a:ext uri="{FF2B5EF4-FFF2-40B4-BE49-F238E27FC236}">
              <a16:creationId xmlns:a16="http://schemas.microsoft.com/office/drawing/2014/main" id="{75B1847B-3A3D-4DBA-85C4-951BEFA223E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2" name="Text Box 1">
          <a:extLst>
            <a:ext uri="{FF2B5EF4-FFF2-40B4-BE49-F238E27FC236}">
              <a16:creationId xmlns:a16="http://schemas.microsoft.com/office/drawing/2014/main" id="{0DAE3E02-A37E-479C-9EB3-3C0517B1F9C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3" name="Text Box 1">
          <a:extLst>
            <a:ext uri="{FF2B5EF4-FFF2-40B4-BE49-F238E27FC236}">
              <a16:creationId xmlns:a16="http://schemas.microsoft.com/office/drawing/2014/main" id="{39BB6999-0BC9-49CA-BDF8-B5EB50E7EF5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4" name="Text Box 1">
          <a:extLst>
            <a:ext uri="{FF2B5EF4-FFF2-40B4-BE49-F238E27FC236}">
              <a16:creationId xmlns:a16="http://schemas.microsoft.com/office/drawing/2014/main" id="{2CEE9D02-0B2C-4A53-A7B1-3B54C1FA814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5" name="Text Box 1">
          <a:extLst>
            <a:ext uri="{FF2B5EF4-FFF2-40B4-BE49-F238E27FC236}">
              <a16:creationId xmlns:a16="http://schemas.microsoft.com/office/drawing/2014/main" id="{E034B80F-0BEC-4936-A568-A8844748237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6" name="Text Box 1">
          <a:extLst>
            <a:ext uri="{FF2B5EF4-FFF2-40B4-BE49-F238E27FC236}">
              <a16:creationId xmlns:a16="http://schemas.microsoft.com/office/drawing/2014/main" id="{9A8A6AE5-C637-4FBB-B830-700AF652523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7" name="Text Box 1">
          <a:extLst>
            <a:ext uri="{FF2B5EF4-FFF2-40B4-BE49-F238E27FC236}">
              <a16:creationId xmlns:a16="http://schemas.microsoft.com/office/drawing/2014/main" id="{FD773282-1108-4D0E-9D60-923AB077290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8" name="Text Box 1">
          <a:extLst>
            <a:ext uri="{FF2B5EF4-FFF2-40B4-BE49-F238E27FC236}">
              <a16:creationId xmlns:a16="http://schemas.microsoft.com/office/drawing/2014/main" id="{07441EFB-5ADC-45A7-9FE8-472AB9E653A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49" name="Text Box 1">
          <a:extLst>
            <a:ext uri="{FF2B5EF4-FFF2-40B4-BE49-F238E27FC236}">
              <a16:creationId xmlns:a16="http://schemas.microsoft.com/office/drawing/2014/main" id="{8BEC8FF4-80BC-4D1B-991D-CFB3C5FB69C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0" name="Text Box 1">
          <a:extLst>
            <a:ext uri="{FF2B5EF4-FFF2-40B4-BE49-F238E27FC236}">
              <a16:creationId xmlns:a16="http://schemas.microsoft.com/office/drawing/2014/main" id="{E595ABAA-96BD-4CED-AFCD-92DD9C3397A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1" name="Text Box 1">
          <a:extLst>
            <a:ext uri="{FF2B5EF4-FFF2-40B4-BE49-F238E27FC236}">
              <a16:creationId xmlns:a16="http://schemas.microsoft.com/office/drawing/2014/main" id="{CA94CED1-27FB-4B68-B081-D83FB2695BA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2" name="Text Box 1">
          <a:extLst>
            <a:ext uri="{FF2B5EF4-FFF2-40B4-BE49-F238E27FC236}">
              <a16:creationId xmlns:a16="http://schemas.microsoft.com/office/drawing/2014/main" id="{EF7668CF-6B37-4939-AB74-5539EFC0E3F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3" name="Text Box 1">
          <a:extLst>
            <a:ext uri="{FF2B5EF4-FFF2-40B4-BE49-F238E27FC236}">
              <a16:creationId xmlns:a16="http://schemas.microsoft.com/office/drawing/2014/main" id="{FCE8EB54-9F1B-4D6A-AA10-E2F9D1F876F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4" name="Text Box 1">
          <a:extLst>
            <a:ext uri="{FF2B5EF4-FFF2-40B4-BE49-F238E27FC236}">
              <a16:creationId xmlns:a16="http://schemas.microsoft.com/office/drawing/2014/main" id="{D4E7CF7A-1076-4125-835F-993479DDD25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5" name="Text Box 1">
          <a:extLst>
            <a:ext uri="{FF2B5EF4-FFF2-40B4-BE49-F238E27FC236}">
              <a16:creationId xmlns:a16="http://schemas.microsoft.com/office/drawing/2014/main" id="{235FBCEC-D0A8-409F-B448-FDD34294C1A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6" name="Text Box 1">
          <a:extLst>
            <a:ext uri="{FF2B5EF4-FFF2-40B4-BE49-F238E27FC236}">
              <a16:creationId xmlns:a16="http://schemas.microsoft.com/office/drawing/2014/main" id="{9E7F778E-D8CB-499B-8A4B-6AE0CD0BE7E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7" name="Text Box 1">
          <a:extLst>
            <a:ext uri="{FF2B5EF4-FFF2-40B4-BE49-F238E27FC236}">
              <a16:creationId xmlns:a16="http://schemas.microsoft.com/office/drawing/2014/main" id="{0DAE8271-5169-4359-8A84-25D989836C4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8" name="Text Box 1">
          <a:extLst>
            <a:ext uri="{FF2B5EF4-FFF2-40B4-BE49-F238E27FC236}">
              <a16:creationId xmlns:a16="http://schemas.microsoft.com/office/drawing/2014/main" id="{1F3CD506-122C-44F9-8AF7-04DF4540C48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59" name="Text Box 1">
          <a:extLst>
            <a:ext uri="{FF2B5EF4-FFF2-40B4-BE49-F238E27FC236}">
              <a16:creationId xmlns:a16="http://schemas.microsoft.com/office/drawing/2014/main" id="{59716DE9-2684-4DBE-B180-BF033C2C524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0" name="Text Box 1">
          <a:extLst>
            <a:ext uri="{FF2B5EF4-FFF2-40B4-BE49-F238E27FC236}">
              <a16:creationId xmlns:a16="http://schemas.microsoft.com/office/drawing/2014/main" id="{6CF8CF33-1DF3-4C81-8A11-DF2725D67F4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1" name="Text Box 1">
          <a:extLst>
            <a:ext uri="{FF2B5EF4-FFF2-40B4-BE49-F238E27FC236}">
              <a16:creationId xmlns:a16="http://schemas.microsoft.com/office/drawing/2014/main" id="{8A312331-E97D-41B0-9FFA-497EDDE3C4F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2" name="Text Box 1">
          <a:extLst>
            <a:ext uri="{FF2B5EF4-FFF2-40B4-BE49-F238E27FC236}">
              <a16:creationId xmlns:a16="http://schemas.microsoft.com/office/drawing/2014/main" id="{A8263E4C-247E-4CA2-BF45-A1A66C349A0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3" name="Text Box 1">
          <a:extLst>
            <a:ext uri="{FF2B5EF4-FFF2-40B4-BE49-F238E27FC236}">
              <a16:creationId xmlns:a16="http://schemas.microsoft.com/office/drawing/2014/main" id="{8F00AB5D-34C9-4BFD-8AF1-7C5B9636A94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4" name="Text Box 1">
          <a:extLst>
            <a:ext uri="{FF2B5EF4-FFF2-40B4-BE49-F238E27FC236}">
              <a16:creationId xmlns:a16="http://schemas.microsoft.com/office/drawing/2014/main" id="{76295C09-06D2-4662-9ACB-E4DF69895B9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5" name="Text Box 1">
          <a:extLst>
            <a:ext uri="{FF2B5EF4-FFF2-40B4-BE49-F238E27FC236}">
              <a16:creationId xmlns:a16="http://schemas.microsoft.com/office/drawing/2014/main" id="{E779A64F-C48D-4E1E-A97D-C107490BFB4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6" name="Text Box 1">
          <a:extLst>
            <a:ext uri="{FF2B5EF4-FFF2-40B4-BE49-F238E27FC236}">
              <a16:creationId xmlns:a16="http://schemas.microsoft.com/office/drawing/2014/main" id="{9D3FE584-510C-4759-A486-F0EF5F646C2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7" name="Text Box 1">
          <a:extLst>
            <a:ext uri="{FF2B5EF4-FFF2-40B4-BE49-F238E27FC236}">
              <a16:creationId xmlns:a16="http://schemas.microsoft.com/office/drawing/2014/main" id="{DA4186BD-F80F-4F0D-BA2B-39495D13880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8" name="Text Box 1">
          <a:extLst>
            <a:ext uri="{FF2B5EF4-FFF2-40B4-BE49-F238E27FC236}">
              <a16:creationId xmlns:a16="http://schemas.microsoft.com/office/drawing/2014/main" id="{39A8F715-3FB3-4F34-AD82-8B4DF2266A1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69" name="Text Box 1">
          <a:extLst>
            <a:ext uri="{FF2B5EF4-FFF2-40B4-BE49-F238E27FC236}">
              <a16:creationId xmlns:a16="http://schemas.microsoft.com/office/drawing/2014/main" id="{BA0839DD-B0E7-42C6-AC68-2C19442E9F7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0" name="Text Box 1">
          <a:extLst>
            <a:ext uri="{FF2B5EF4-FFF2-40B4-BE49-F238E27FC236}">
              <a16:creationId xmlns:a16="http://schemas.microsoft.com/office/drawing/2014/main" id="{6450CC7C-C3F4-4DE9-A34A-EC1929A3A83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1" name="Text Box 1">
          <a:extLst>
            <a:ext uri="{FF2B5EF4-FFF2-40B4-BE49-F238E27FC236}">
              <a16:creationId xmlns:a16="http://schemas.microsoft.com/office/drawing/2014/main" id="{4DFD0B33-E4DA-4BE5-8DDD-BCD7293EBBA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2" name="Text Box 1">
          <a:extLst>
            <a:ext uri="{FF2B5EF4-FFF2-40B4-BE49-F238E27FC236}">
              <a16:creationId xmlns:a16="http://schemas.microsoft.com/office/drawing/2014/main" id="{A25A41F6-6085-4FE5-878A-7613203BA80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3" name="Text Box 1">
          <a:extLst>
            <a:ext uri="{FF2B5EF4-FFF2-40B4-BE49-F238E27FC236}">
              <a16:creationId xmlns:a16="http://schemas.microsoft.com/office/drawing/2014/main" id="{B502937A-0963-4913-91D0-993B735221D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4" name="Text Box 1">
          <a:extLst>
            <a:ext uri="{FF2B5EF4-FFF2-40B4-BE49-F238E27FC236}">
              <a16:creationId xmlns:a16="http://schemas.microsoft.com/office/drawing/2014/main" id="{3E14709D-16A0-4BC1-A29A-8B88AD95D14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5" name="Text Box 1">
          <a:extLst>
            <a:ext uri="{FF2B5EF4-FFF2-40B4-BE49-F238E27FC236}">
              <a16:creationId xmlns:a16="http://schemas.microsoft.com/office/drawing/2014/main" id="{7714510B-A919-437F-8FCB-E9EE12576B8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6" name="Text Box 1">
          <a:extLst>
            <a:ext uri="{FF2B5EF4-FFF2-40B4-BE49-F238E27FC236}">
              <a16:creationId xmlns:a16="http://schemas.microsoft.com/office/drawing/2014/main" id="{08760C50-3067-4711-AFE1-E2ACE957345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7" name="Text Box 1">
          <a:extLst>
            <a:ext uri="{FF2B5EF4-FFF2-40B4-BE49-F238E27FC236}">
              <a16:creationId xmlns:a16="http://schemas.microsoft.com/office/drawing/2014/main" id="{ED80B881-8658-40FD-878F-70E7B840154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8" name="Text Box 1">
          <a:extLst>
            <a:ext uri="{FF2B5EF4-FFF2-40B4-BE49-F238E27FC236}">
              <a16:creationId xmlns:a16="http://schemas.microsoft.com/office/drawing/2014/main" id="{2E95E4EC-C15A-4885-A5B8-F805181855E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79" name="Text Box 1">
          <a:extLst>
            <a:ext uri="{FF2B5EF4-FFF2-40B4-BE49-F238E27FC236}">
              <a16:creationId xmlns:a16="http://schemas.microsoft.com/office/drawing/2014/main" id="{138DDFF0-8BD7-4789-903F-B55F26419DB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0" name="Text Box 1">
          <a:extLst>
            <a:ext uri="{FF2B5EF4-FFF2-40B4-BE49-F238E27FC236}">
              <a16:creationId xmlns:a16="http://schemas.microsoft.com/office/drawing/2014/main" id="{C2C48078-4B9C-4D57-B077-9608B826C71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1" name="Text Box 1">
          <a:extLst>
            <a:ext uri="{FF2B5EF4-FFF2-40B4-BE49-F238E27FC236}">
              <a16:creationId xmlns:a16="http://schemas.microsoft.com/office/drawing/2014/main" id="{9ADF6010-6FBD-4E1E-9D45-BEBDA124D7B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2" name="Text Box 1">
          <a:extLst>
            <a:ext uri="{FF2B5EF4-FFF2-40B4-BE49-F238E27FC236}">
              <a16:creationId xmlns:a16="http://schemas.microsoft.com/office/drawing/2014/main" id="{58B847E5-C264-4AD5-ACC0-11EA49CB102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3" name="Text Box 1">
          <a:extLst>
            <a:ext uri="{FF2B5EF4-FFF2-40B4-BE49-F238E27FC236}">
              <a16:creationId xmlns:a16="http://schemas.microsoft.com/office/drawing/2014/main" id="{46A67168-B240-4933-85D1-9EF8D4413AA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4" name="Text Box 1">
          <a:extLst>
            <a:ext uri="{FF2B5EF4-FFF2-40B4-BE49-F238E27FC236}">
              <a16:creationId xmlns:a16="http://schemas.microsoft.com/office/drawing/2014/main" id="{19414F35-3E2A-42F3-81E1-5D737A11130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5" name="Text Box 1">
          <a:extLst>
            <a:ext uri="{FF2B5EF4-FFF2-40B4-BE49-F238E27FC236}">
              <a16:creationId xmlns:a16="http://schemas.microsoft.com/office/drawing/2014/main" id="{367FD11F-D498-4BFA-AA2A-C6D5C81CB92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6" name="Text Box 1">
          <a:extLst>
            <a:ext uri="{FF2B5EF4-FFF2-40B4-BE49-F238E27FC236}">
              <a16:creationId xmlns:a16="http://schemas.microsoft.com/office/drawing/2014/main" id="{CF928D6A-A4F5-40C3-9317-A089B88AC79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7" name="Text Box 1">
          <a:extLst>
            <a:ext uri="{FF2B5EF4-FFF2-40B4-BE49-F238E27FC236}">
              <a16:creationId xmlns:a16="http://schemas.microsoft.com/office/drawing/2014/main" id="{A280BCA3-9256-4730-96FD-F892A884858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8" name="Text Box 1">
          <a:extLst>
            <a:ext uri="{FF2B5EF4-FFF2-40B4-BE49-F238E27FC236}">
              <a16:creationId xmlns:a16="http://schemas.microsoft.com/office/drawing/2014/main" id="{82FF5BCD-2B27-4038-B562-AB042AABAAC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89" name="Text Box 1">
          <a:extLst>
            <a:ext uri="{FF2B5EF4-FFF2-40B4-BE49-F238E27FC236}">
              <a16:creationId xmlns:a16="http://schemas.microsoft.com/office/drawing/2014/main" id="{67D30FF2-1437-41BD-8161-DC5A1B5805A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0" name="Text Box 1">
          <a:extLst>
            <a:ext uri="{FF2B5EF4-FFF2-40B4-BE49-F238E27FC236}">
              <a16:creationId xmlns:a16="http://schemas.microsoft.com/office/drawing/2014/main" id="{4DD3CBA1-86CC-426D-9B7A-FF426B1833F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1" name="Text Box 1">
          <a:extLst>
            <a:ext uri="{FF2B5EF4-FFF2-40B4-BE49-F238E27FC236}">
              <a16:creationId xmlns:a16="http://schemas.microsoft.com/office/drawing/2014/main" id="{F37739B1-D564-4F63-AA0C-287CDCE5640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2" name="Text Box 1">
          <a:extLst>
            <a:ext uri="{FF2B5EF4-FFF2-40B4-BE49-F238E27FC236}">
              <a16:creationId xmlns:a16="http://schemas.microsoft.com/office/drawing/2014/main" id="{10129620-EB4A-427D-9EA5-B2895CB15ED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3" name="Text Box 1">
          <a:extLst>
            <a:ext uri="{FF2B5EF4-FFF2-40B4-BE49-F238E27FC236}">
              <a16:creationId xmlns:a16="http://schemas.microsoft.com/office/drawing/2014/main" id="{6DE33702-295E-4459-92F8-817C54D8499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4" name="Text Box 1">
          <a:extLst>
            <a:ext uri="{FF2B5EF4-FFF2-40B4-BE49-F238E27FC236}">
              <a16:creationId xmlns:a16="http://schemas.microsoft.com/office/drawing/2014/main" id="{173F1067-728A-4A71-B553-A99C08DAC24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5" name="Text Box 1">
          <a:extLst>
            <a:ext uri="{FF2B5EF4-FFF2-40B4-BE49-F238E27FC236}">
              <a16:creationId xmlns:a16="http://schemas.microsoft.com/office/drawing/2014/main" id="{3EAB01EF-ADFB-4A16-9AA6-FC8C7D86B9F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6" name="Text Box 1">
          <a:extLst>
            <a:ext uri="{FF2B5EF4-FFF2-40B4-BE49-F238E27FC236}">
              <a16:creationId xmlns:a16="http://schemas.microsoft.com/office/drawing/2014/main" id="{87837AC1-18D1-4CDE-AFF3-DE511D5ED2B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7" name="Text Box 1">
          <a:extLst>
            <a:ext uri="{FF2B5EF4-FFF2-40B4-BE49-F238E27FC236}">
              <a16:creationId xmlns:a16="http://schemas.microsoft.com/office/drawing/2014/main" id="{1BC8D6C0-CB42-4C96-B487-659679713B4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8" name="Text Box 1">
          <a:extLst>
            <a:ext uri="{FF2B5EF4-FFF2-40B4-BE49-F238E27FC236}">
              <a16:creationId xmlns:a16="http://schemas.microsoft.com/office/drawing/2014/main" id="{DCFE0987-AAF8-4F36-A9D4-1C198482250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399" name="Text Box 1">
          <a:extLst>
            <a:ext uri="{FF2B5EF4-FFF2-40B4-BE49-F238E27FC236}">
              <a16:creationId xmlns:a16="http://schemas.microsoft.com/office/drawing/2014/main" id="{4880435F-780A-4D65-9747-894FAAFCD9F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0" name="Text Box 1">
          <a:extLst>
            <a:ext uri="{FF2B5EF4-FFF2-40B4-BE49-F238E27FC236}">
              <a16:creationId xmlns:a16="http://schemas.microsoft.com/office/drawing/2014/main" id="{AE17A377-C7BB-4C2B-9ED3-ED033F0D08B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1" name="Text Box 1">
          <a:extLst>
            <a:ext uri="{FF2B5EF4-FFF2-40B4-BE49-F238E27FC236}">
              <a16:creationId xmlns:a16="http://schemas.microsoft.com/office/drawing/2014/main" id="{1CB6E70B-3EA4-4F56-835B-1264DDC5973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2" name="Text Box 1">
          <a:extLst>
            <a:ext uri="{FF2B5EF4-FFF2-40B4-BE49-F238E27FC236}">
              <a16:creationId xmlns:a16="http://schemas.microsoft.com/office/drawing/2014/main" id="{8BF51D5E-293D-45EA-9C41-BAEC3491B13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3" name="Text Box 1">
          <a:extLst>
            <a:ext uri="{FF2B5EF4-FFF2-40B4-BE49-F238E27FC236}">
              <a16:creationId xmlns:a16="http://schemas.microsoft.com/office/drawing/2014/main" id="{AD4F9389-2AAF-4D98-BA15-EA89A2A1985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4" name="Text Box 1">
          <a:extLst>
            <a:ext uri="{FF2B5EF4-FFF2-40B4-BE49-F238E27FC236}">
              <a16:creationId xmlns:a16="http://schemas.microsoft.com/office/drawing/2014/main" id="{323EF31B-C13D-4372-A34D-54D52A7ABF6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5" name="Text Box 1">
          <a:extLst>
            <a:ext uri="{FF2B5EF4-FFF2-40B4-BE49-F238E27FC236}">
              <a16:creationId xmlns:a16="http://schemas.microsoft.com/office/drawing/2014/main" id="{D6F415A8-165A-4C8F-8505-D3014D80138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6" name="Text Box 1">
          <a:extLst>
            <a:ext uri="{FF2B5EF4-FFF2-40B4-BE49-F238E27FC236}">
              <a16:creationId xmlns:a16="http://schemas.microsoft.com/office/drawing/2014/main" id="{4FD7C40F-FE16-442B-B24B-69AACCF7325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7" name="Text Box 1">
          <a:extLst>
            <a:ext uri="{FF2B5EF4-FFF2-40B4-BE49-F238E27FC236}">
              <a16:creationId xmlns:a16="http://schemas.microsoft.com/office/drawing/2014/main" id="{C1C26655-F376-47D0-B6F2-8D823E45808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8" name="Text Box 1">
          <a:extLst>
            <a:ext uri="{FF2B5EF4-FFF2-40B4-BE49-F238E27FC236}">
              <a16:creationId xmlns:a16="http://schemas.microsoft.com/office/drawing/2014/main" id="{E54B8CBE-A807-4476-AAFE-88506E52B8E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09" name="Text Box 1">
          <a:extLst>
            <a:ext uri="{FF2B5EF4-FFF2-40B4-BE49-F238E27FC236}">
              <a16:creationId xmlns:a16="http://schemas.microsoft.com/office/drawing/2014/main" id="{F23762E3-A65F-4068-B76A-477C0FAB8D4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0" name="Text Box 1">
          <a:extLst>
            <a:ext uri="{FF2B5EF4-FFF2-40B4-BE49-F238E27FC236}">
              <a16:creationId xmlns:a16="http://schemas.microsoft.com/office/drawing/2014/main" id="{77EA2427-D252-400E-8014-F02DD54A952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1" name="Text Box 1">
          <a:extLst>
            <a:ext uri="{FF2B5EF4-FFF2-40B4-BE49-F238E27FC236}">
              <a16:creationId xmlns:a16="http://schemas.microsoft.com/office/drawing/2014/main" id="{ADC0F022-8A28-4B35-8ECA-280F0AC9B71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2" name="Text Box 1">
          <a:extLst>
            <a:ext uri="{FF2B5EF4-FFF2-40B4-BE49-F238E27FC236}">
              <a16:creationId xmlns:a16="http://schemas.microsoft.com/office/drawing/2014/main" id="{8A546153-10C2-4EB2-8FB5-C0D84D781BA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3" name="Text Box 1">
          <a:extLst>
            <a:ext uri="{FF2B5EF4-FFF2-40B4-BE49-F238E27FC236}">
              <a16:creationId xmlns:a16="http://schemas.microsoft.com/office/drawing/2014/main" id="{A73333FB-A3EC-43CF-BB19-97DE2E0F958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4" name="Text Box 1">
          <a:extLst>
            <a:ext uri="{FF2B5EF4-FFF2-40B4-BE49-F238E27FC236}">
              <a16:creationId xmlns:a16="http://schemas.microsoft.com/office/drawing/2014/main" id="{CA1F67CB-0C95-4CBA-8DD4-C8F0F898D7D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5" name="Text Box 1">
          <a:extLst>
            <a:ext uri="{FF2B5EF4-FFF2-40B4-BE49-F238E27FC236}">
              <a16:creationId xmlns:a16="http://schemas.microsoft.com/office/drawing/2014/main" id="{AFF91B72-3B62-479F-A06F-C013359784F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6" name="Text Box 1">
          <a:extLst>
            <a:ext uri="{FF2B5EF4-FFF2-40B4-BE49-F238E27FC236}">
              <a16:creationId xmlns:a16="http://schemas.microsoft.com/office/drawing/2014/main" id="{4E0FF873-8226-4C1C-87CE-BE8571289AC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7" name="Text Box 1">
          <a:extLst>
            <a:ext uri="{FF2B5EF4-FFF2-40B4-BE49-F238E27FC236}">
              <a16:creationId xmlns:a16="http://schemas.microsoft.com/office/drawing/2014/main" id="{3F8F7D39-9D12-445A-895A-44151BD509B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8" name="Text Box 1">
          <a:extLst>
            <a:ext uri="{FF2B5EF4-FFF2-40B4-BE49-F238E27FC236}">
              <a16:creationId xmlns:a16="http://schemas.microsoft.com/office/drawing/2014/main" id="{A61E102D-924E-496C-956F-34BBD469DFC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19" name="Text Box 1">
          <a:extLst>
            <a:ext uri="{FF2B5EF4-FFF2-40B4-BE49-F238E27FC236}">
              <a16:creationId xmlns:a16="http://schemas.microsoft.com/office/drawing/2014/main" id="{EAFA050B-48B8-4FCD-87E5-4A32230043D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0" name="Text Box 1">
          <a:extLst>
            <a:ext uri="{FF2B5EF4-FFF2-40B4-BE49-F238E27FC236}">
              <a16:creationId xmlns:a16="http://schemas.microsoft.com/office/drawing/2014/main" id="{1765E34D-E3A4-4038-AB35-B6F8425A291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1" name="Text Box 1">
          <a:extLst>
            <a:ext uri="{FF2B5EF4-FFF2-40B4-BE49-F238E27FC236}">
              <a16:creationId xmlns:a16="http://schemas.microsoft.com/office/drawing/2014/main" id="{3FA6F493-9C8E-4680-A69D-5DF9FB980AF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2" name="Text Box 1">
          <a:extLst>
            <a:ext uri="{FF2B5EF4-FFF2-40B4-BE49-F238E27FC236}">
              <a16:creationId xmlns:a16="http://schemas.microsoft.com/office/drawing/2014/main" id="{0F5AA014-97CF-4F29-8AD7-25FC456DE29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3" name="Text Box 1">
          <a:extLst>
            <a:ext uri="{FF2B5EF4-FFF2-40B4-BE49-F238E27FC236}">
              <a16:creationId xmlns:a16="http://schemas.microsoft.com/office/drawing/2014/main" id="{8CF84014-2606-4416-80BF-F468AFEFFAC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4" name="Text Box 1">
          <a:extLst>
            <a:ext uri="{FF2B5EF4-FFF2-40B4-BE49-F238E27FC236}">
              <a16:creationId xmlns:a16="http://schemas.microsoft.com/office/drawing/2014/main" id="{28631D98-C9D9-4BB0-ADD8-C139651D5A2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5" name="Text Box 1">
          <a:extLst>
            <a:ext uri="{FF2B5EF4-FFF2-40B4-BE49-F238E27FC236}">
              <a16:creationId xmlns:a16="http://schemas.microsoft.com/office/drawing/2014/main" id="{F098648C-7E1F-4E0E-AA72-4042C3A8178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6" name="Text Box 1">
          <a:extLst>
            <a:ext uri="{FF2B5EF4-FFF2-40B4-BE49-F238E27FC236}">
              <a16:creationId xmlns:a16="http://schemas.microsoft.com/office/drawing/2014/main" id="{540FEFC1-0DF7-4F56-9B3D-9BEDBF98747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7" name="Text Box 1">
          <a:extLst>
            <a:ext uri="{FF2B5EF4-FFF2-40B4-BE49-F238E27FC236}">
              <a16:creationId xmlns:a16="http://schemas.microsoft.com/office/drawing/2014/main" id="{5EF07FB6-D91D-4875-BB58-E421DA636A4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8" name="Text Box 1">
          <a:extLst>
            <a:ext uri="{FF2B5EF4-FFF2-40B4-BE49-F238E27FC236}">
              <a16:creationId xmlns:a16="http://schemas.microsoft.com/office/drawing/2014/main" id="{AFFBA16D-9A5A-4CDE-AD59-84B2518215E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29" name="Text Box 1">
          <a:extLst>
            <a:ext uri="{FF2B5EF4-FFF2-40B4-BE49-F238E27FC236}">
              <a16:creationId xmlns:a16="http://schemas.microsoft.com/office/drawing/2014/main" id="{C61359D9-B42E-4110-92B4-5E5C5F1FB70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0" name="Text Box 1">
          <a:extLst>
            <a:ext uri="{FF2B5EF4-FFF2-40B4-BE49-F238E27FC236}">
              <a16:creationId xmlns:a16="http://schemas.microsoft.com/office/drawing/2014/main" id="{F2B3FA40-D820-42E8-9F5C-208A84C21AE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1" name="Text Box 1">
          <a:extLst>
            <a:ext uri="{FF2B5EF4-FFF2-40B4-BE49-F238E27FC236}">
              <a16:creationId xmlns:a16="http://schemas.microsoft.com/office/drawing/2014/main" id="{58012FC1-B68F-4756-B04A-3D7CACFBD0C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2" name="Text Box 1">
          <a:extLst>
            <a:ext uri="{FF2B5EF4-FFF2-40B4-BE49-F238E27FC236}">
              <a16:creationId xmlns:a16="http://schemas.microsoft.com/office/drawing/2014/main" id="{AC5C7F32-B467-4B32-B1DE-6958BAFA1C1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3" name="Text Box 1">
          <a:extLst>
            <a:ext uri="{FF2B5EF4-FFF2-40B4-BE49-F238E27FC236}">
              <a16:creationId xmlns:a16="http://schemas.microsoft.com/office/drawing/2014/main" id="{1E0CDA97-34E3-4E22-B6E9-FF6F0BC1FEC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4" name="Text Box 1">
          <a:extLst>
            <a:ext uri="{FF2B5EF4-FFF2-40B4-BE49-F238E27FC236}">
              <a16:creationId xmlns:a16="http://schemas.microsoft.com/office/drawing/2014/main" id="{03BBDF76-C2A4-4758-BEDB-DCD5A9AF836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5" name="Text Box 1">
          <a:extLst>
            <a:ext uri="{FF2B5EF4-FFF2-40B4-BE49-F238E27FC236}">
              <a16:creationId xmlns:a16="http://schemas.microsoft.com/office/drawing/2014/main" id="{17C64D7F-D560-4698-9264-96D84466823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6" name="Text Box 1">
          <a:extLst>
            <a:ext uri="{FF2B5EF4-FFF2-40B4-BE49-F238E27FC236}">
              <a16:creationId xmlns:a16="http://schemas.microsoft.com/office/drawing/2014/main" id="{8F192668-8854-47A7-8D78-7942A3E5D9C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7" name="Text Box 1">
          <a:extLst>
            <a:ext uri="{FF2B5EF4-FFF2-40B4-BE49-F238E27FC236}">
              <a16:creationId xmlns:a16="http://schemas.microsoft.com/office/drawing/2014/main" id="{76F5CF84-216B-466E-B77D-B4159850CBF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8" name="Text Box 1">
          <a:extLst>
            <a:ext uri="{FF2B5EF4-FFF2-40B4-BE49-F238E27FC236}">
              <a16:creationId xmlns:a16="http://schemas.microsoft.com/office/drawing/2014/main" id="{56357218-F8BF-424C-A0D8-436F4E5F6E4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39" name="Text Box 1">
          <a:extLst>
            <a:ext uri="{FF2B5EF4-FFF2-40B4-BE49-F238E27FC236}">
              <a16:creationId xmlns:a16="http://schemas.microsoft.com/office/drawing/2014/main" id="{C773003B-E6D6-43F9-908A-8461DB29FC6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0" name="Text Box 1">
          <a:extLst>
            <a:ext uri="{FF2B5EF4-FFF2-40B4-BE49-F238E27FC236}">
              <a16:creationId xmlns:a16="http://schemas.microsoft.com/office/drawing/2014/main" id="{3AFC8D9E-FB13-4E86-BDA3-7A7BE8E9696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1" name="Text Box 1">
          <a:extLst>
            <a:ext uri="{FF2B5EF4-FFF2-40B4-BE49-F238E27FC236}">
              <a16:creationId xmlns:a16="http://schemas.microsoft.com/office/drawing/2014/main" id="{2B17D611-C377-4C89-908F-F6D5E19B20C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2" name="Text Box 1">
          <a:extLst>
            <a:ext uri="{FF2B5EF4-FFF2-40B4-BE49-F238E27FC236}">
              <a16:creationId xmlns:a16="http://schemas.microsoft.com/office/drawing/2014/main" id="{2B96CE7F-BCF7-4190-A300-9E5BB5BA5DF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3" name="Text Box 1">
          <a:extLst>
            <a:ext uri="{FF2B5EF4-FFF2-40B4-BE49-F238E27FC236}">
              <a16:creationId xmlns:a16="http://schemas.microsoft.com/office/drawing/2014/main" id="{AD13DD36-5B03-4ADC-9F0D-2AD0C373EF9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4" name="Text Box 1">
          <a:extLst>
            <a:ext uri="{FF2B5EF4-FFF2-40B4-BE49-F238E27FC236}">
              <a16:creationId xmlns:a16="http://schemas.microsoft.com/office/drawing/2014/main" id="{D041E1B2-5E48-4506-A4EC-7119987EBA9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5" name="Text Box 1">
          <a:extLst>
            <a:ext uri="{FF2B5EF4-FFF2-40B4-BE49-F238E27FC236}">
              <a16:creationId xmlns:a16="http://schemas.microsoft.com/office/drawing/2014/main" id="{A30D1C51-5916-484E-9FB8-DC8B901166A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6" name="Text Box 1">
          <a:extLst>
            <a:ext uri="{FF2B5EF4-FFF2-40B4-BE49-F238E27FC236}">
              <a16:creationId xmlns:a16="http://schemas.microsoft.com/office/drawing/2014/main" id="{2F5DDA19-5740-4C5C-9D67-9D74CE5BC91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7" name="Text Box 1">
          <a:extLst>
            <a:ext uri="{FF2B5EF4-FFF2-40B4-BE49-F238E27FC236}">
              <a16:creationId xmlns:a16="http://schemas.microsoft.com/office/drawing/2014/main" id="{FE386E49-3ED0-4CC4-B181-B090A063674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8" name="Text Box 1">
          <a:extLst>
            <a:ext uri="{FF2B5EF4-FFF2-40B4-BE49-F238E27FC236}">
              <a16:creationId xmlns:a16="http://schemas.microsoft.com/office/drawing/2014/main" id="{AE50F95E-A33D-4CB3-98E4-2B686C71A31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49" name="Text Box 1">
          <a:extLst>
            <a:ext uri="{FF2B5EF4-FFF2-40B4-BE49-F238E27FC236}">
              <a16:creationId xmlns:a16="http://schemas.microsoft.com/office/drawing/2014/main" id="{A912A7AF-6539-4548-8D48-2DCE826BB12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0" name="Text Box 1">
          <a:extLst>
            <a:ext uri="{FF2B5EF4-FFF2-40B4-BE49-F238E27FC236}">
              <a16:creationId xmlns:a16="http://schemas.microsoft.com/office/drawing/2014/main" id="{E79482E4-E7BE-46E0-97BB-CBB9C5F9ECC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1" name="Text Box 1">
          <a:extLst>
            <a:ext uri="{FF2B5EF4-FFF2-40B4-BE49-F238E27FC236}">
              <a16:creationId xmlns:a16="http://schemas.microsoft.com/office/drawing/2014/main" id="{1671D279-6316-43E8-B38C-B65148DC9D8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2" name="Text Box 1">
          <a:extLst>
            <a:ext uri="{FF2B5EF4-FFF2-40B4-BE49-F238E27FC236}">
              <a16:creationId xmlns:a16="http://schemas.microsoft.com/office/drawing/2014/main" id="{D6079F19-4EDE-4D83-ABB8-304F2128814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3" name="Text Box 1">
          <a:extLst>
            <a:ext uri="{FF2B5EF4-FFF2-40B4-BE49-F238E27FC236}">
              <a16:creationId xmlns:a16="http://schemas.microsoft.com/office/drawing/2014/main" id="{0AB270E0-0A20-4160-A42B-C96ADD98907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4" name="Text Box 1">
          <a:extLst>
            <a:ext uri="{FF2B5EF4-FFF2-40B4-BE49-F238E27FC236}">
              <a16:creationId xmlns:a16="http://schemas.microsoft.com/office/drawing/2014/main" id="{5585EB2B-4C99-4CA1-A27C-1BE8CCFFCA1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5" name="Text Box 1">
          <a:extLst>
            <a:ext uri="{FF2B5EF4-FFF2-40B4-BE49-F238E27FC236}">
              <a16:creationId xmlns:a16="http://schemas.microsoft.com/office/drawing/2014/main" id="{D3140C17-8DF3-4560-B3C0-58ECE1E79D8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6" name="Text Box 1">
          <a:extLst>
            <a:ext uri="{FF2B5EF4-FFF2-40B4-BE49-F238E27FC236}">
              <a16:creationId xmlns:a16="http://schemas.microsoft.com/office/drawing/2014/main" id="{09365695-3717-4506-998C-F8A97C10F30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7" name="Text Box 1">
          <a:extLst>
            <a:ext uri="{FF2B5EF4-FFF2-40B4-BE49-F238E27FC236}">
              <a16:creationId xmlns:a16="http://schemas.microsoft.com/office/drawing/2014/main" id="{218535E4-E13A-4C77-8329-B4E6307F174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8" name="Text Box 1">
          <a:extLst>
            <a:ext uri="{FF2B5EF4-FFF2-40B4-BE49-F238E27FC236}">
              <a16:creationId xmlns:a16="http://schemas.microsoft.com/office/drawing/2014/main" id="{66665636-B98F-49A7-85C3-8610D10EB00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59" name="Text Box 1">
          <a:extLst>
            <a:ext uri="{FF2B5EF4-FFF2-40B4-BE49-F238E27FC236}">
              <a16:creationId xmlns:a16="http://schemas.microsoft.com/office/drawing/2014/main" id="{F1A5D97F-69D7-4CDD-A6BE-DF8667F5D13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0" name="Text Box 1">
          <a:extLst>
            <a:ext uri="{FF2B5EF4-FFF2-40B4-BE49-F238E27FC236}">
              <a16:creationId xmlns:a16="http://schemas.microsoft.com/office/drawing/2014/main" id="{0B02F53A-0A0B-4A1B-94C8-6EE15CCCC4F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1" name="Text Box 1">
          <a:extLst>
            <a:ext uri="{FF2B5EF4-FFF2-40B4-BE49-F238E27FC236}">
              <a16:creationId xmlns:a16="http://schemas.microsoft.com/office/drawing/2014/main" id="{0BA9635D-0B8B-4371-A551-5FD5A3854C0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2" name="Text Box 1">
          <a:extLst>
            <a:ext uri="{FF2B5EF4-FFF2-40B4-BE49-F238E27FC236}">
              <a16:creationId xmlns:a16="http://schemas.microsoft.com/office/drawing/2014/main" id="{95EDA20D-B524-465B-846F-137983068C1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3" name="Text Box 1">
          <a:extLst>
            <a:ext uri="{FF2B5EF4-FFF2-40B4-BE49-F238E27FC236}">
              <a16:creationId xmlns:a16="http://schemas.microsoft.com/office/drawing/2014/main" id="{E0D5BD86-89EC-4A95-88FF-6BA4E186076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4" name="Text Box 1">
          <a:extLst>
            <a:ext uri="{FF2B5EF4-FFF2-40B4-BE49-F238E27FC236}">
              <a16:creationId xmlns:a16="http://schemas.microsoft.com/office/drawing/2014/main" id="{744DC5A7-D6C9-42C8-9F70-F6820921A75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5" name="Text Box 1">
          <a:extLst>
            <a:ext uri="{FF2B5EF4-FFF2-40B4-BE49-F238E27FC236}">
              <a16:creationId xmlns:a16="http://schemas.microsoft.com/office/drawing/2014/main" id="{B1C14A2E-CA17-4356-A7B6-0A6E5CE16DF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6" name="Text Box 1">
          <a:extLst>
            <a:ext uri="{FF2B5EF4-FFF2-40B4-BE49-F238E27FC236}">
              <a16:creationId xmlns:a16="http://schemas.microsoft.com/office/drawing/2014/main" id="{4CC58388-F05C-4D94-9EB3-BA007F5A31B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7" name="Text Box 1">
          <a:extLst>
            <a:ext uri="{FF2B5EF4-FFF2-40B4-BE49-F238E27FC236}">
              <a16:creationId xmlns:a16="http://schemas.microsoft.com/office/drawing/2014/main" id="{60F89F8B-DF27-4C36-ADCB-31632D94D47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8" name="Text Box 1">
          <a:extLst>
            <a:ext uri="{FF2B5EF4-FFF2-40B4-BE49-F238E27FC236}">
              <a16:creationId xmlns:a16="http://schemas.microsoft.com/office/drawing/2014/main" id="{33A840CF-2B81-4486-B0E3-606AE9AEC3F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69" name="Text Box 1">
          <a:extLst>
            <a:ext uri="{FF2B5EF4-FFF2-40B4-BE49-F238E27FC236}">
              <a16:creationId xmlns:a16="http://schemas.microsoft.com/office/drawing/2014/main" id="{9125C1B4-B984-4AD9-8BFF-3C064369EFF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0" name="Text Box 1">
          <a:extLst>
            <a:ext uri="{FF2B5EF4-FFF2-40B4-BE49-F238E27FC236}">
              <a16:creationId xmlns:a16="http://schemas.microsoft.com/office/drawing/2014/main" id="{E87B891A-E235-4A39-94DD-09489E8C5F3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1" name="Text Box 1">
          <a:extLst>
            <a:ext uri="{FF2B5EF4-FFF2-40B4-BE49-F238E27FC236}">
              <a16:creationId xmlns:a16="http://schemas.microsoft.com/office/drawing/2014/main" id="{331FDBF0-C31A-4085-AE65-31BD52BD923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2" name="Text Box 1">
          <a:extLst>
            <a:ext uri="{FF2B5EF4-FFF2-40B4-BE49-F238E27FC236}">
              <a16:creationId xmlns:a16="http://schemas.microsoft.com/office/drawing/2014/main" id="{B97BB9A0-26CF-4D68-AA05-29FBFAB96B2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3" name="Text Box 1">
          <a:extLst>
            <a:ext uri="{FF2B5EF4-FFF2-40B4-BE49-F238E27FC236}">
              <a16:creationId xmlns:a16="http://schemas.microsoft.com/office/drawing/2014/main" id="{4791C5EF-067C-4E56-AFC5-B9B8E0AE815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4" name="Text Box 1">
          <a:extLst>
            <a:ext uri="{FF2B5EF4-FFF2-40B4-BE49-F238E27FC236}">
              <a16:creationId xmlns:a16="http://schemas.microsoft.com/office/drawing/2014/main" id="{2052E93D-3313-47ED-9190-1BBCA556BA4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5" name="Text Box 1">
          <a:extLst>
            <a:ext uri="{FF2B5EF4-FFF2-40B4-BE49-F238E27FC236}">
              <a16:creationId xmlns:a16="http://schemas.microsoft.com/office/drawing/2014/main" id="{A38CB563-84B0-4386-A1DC-D64F508F27F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6" name="Text Box 1">
          <a:extLst>
            <a:ext uri="{FF2B5EF4-FFF2-40B4-BE49-F238E27FC236}">
              <a16:creationId xmlns:a16="http://schemas.microsoft.com/office/drawing/2014/main" id="{977E18BE-78C0-4584-9918-BB443A945BF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7" name="Text Box 1">
          <a:extLst>
            <a:ext uri="{FF2B5EF4-FFF2-40B4-BE49-F238E27FC236}">
              <a16:creationId xmlns:a16="http://schemas.microsoft.com/office/drawing/2014/main" id="{9A2E784E-72CA-4BFF-864C-D2EC2FF2209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8" name="Text Box 1">
          <a:extLst>
            <a:ext uri="{FF2B5EF4-FFF2-40B4-BE49-F238E27FC236}">
              <a16:creationId xmlns:a16="http://schemas.microsoft.com/office/drawing/2014/main" id="{B6AC5375-83B0-4C14-A902-77924B7C095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79" name="Text Box 1">
          <a:extLst>
            <a:ext uri="{FF2B5EF4-FFF2-40B4-BE49-F238E27FC236}">
              <a16:creationId xmlns:a16="http://schemas.microsoft.com/office/drawing/2014/main" id="{F9ADF9B8-ACF2-4202-BB05-7F0A87FF5A7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0" name="Text Box 1">
          <a:extLst>
            <a:ext uri="{FF2B5EF4-FFF2-40B4-BE49-F238E27FC236}">
              <a16:creationId xmlns:a16="http://schemas.microsoft.com/office/drawing/2014/main" id="{CCBD49F0-2450-4D44-8653-E01B9E8EC3C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1" name="Text Box 1">
          <a:extLst>
            <a:ext uri="{FF2B5EF4-FFF2-40B4-BE49-F238E27FC236}">
              <a16:creationId xmlns:a16="http://schemas.microsoft.com/office/drawing/2014/main" id="{25B82B8A-8E61-40DD-81FF-0C034B03FD9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2" name="Text Box 1">
          <a:extLst>
            <a:ext uri="{FF2B5EF4-FFF2-40B4-BE49-F238E27FC236}">
              <a16:creationId xmlns:a16="http://schemas.microsoft.com/office/drawing/2014/main" id="{E9C9046E-7CE0-4FAC-B333-A7210E04066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3" name="Text Box 1">
          <a:extLst>
            <a:ext uri="{FF2B5EF4-FFF2-40B4-BE49-F238E27FC236}">
              <a16:creationId xmlns:a16="http://schemas.microsoft.com/office/drawing/2014/main" id="{72460069-14C4-4345-941B-606FD316F6A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4" name="Text Box 1">
          <a:extLst>
            <a:ext uri="{FF2B5EF4-FFF2-40B4-BE49-F238E27FC236}">
              <a16:creationId xmlns:a16="http://schemas.microsoft.com/office/drawing/2014/main" id="{01512210-4832-4C30-B668-77A4681543C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5" name="Text Box 1">
          <a:extLst>
            <a:ext uri="{FF2B5EF4-FFF2-40B4-BE49-F238E27FC236}">
              <a16:creationId xmlns:a16="http://schemas.microsoft.com/office/drawing/2014/main" id="{C75CCAB2-8CB5-4803-9773-D89C8789689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6" name="Text Box 1">
          <a:extLst>
            <a:ext uri="{FF2B5EF4-FFF2-40B4-BE49-F238E27FC236}">
              <a16:creationId xmlns:a16="http://schemas.microsoft.com/office/drawing/2014/main" id="{89CB73FC-F307-4E22-8ED5-BDDFDC51EDE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7" name="Text Box 1">
          <a:extLst>
            <a:ext uri="{FF2B5EF4-FFF2-40B4-BE49-F238E27FC236}">
              <a16:creationId xmlns:a16="http://schemas.microsoft.com/office/drawing/2014/main" id="{7154C389-8410-47D3-BE42-71DA51EE750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8" name="Text Box 1">
          <a:extLst>
            <a:ext uri="{FF2B5EF4-FFF2-40B4-BE49-F238E27FC236}">
              <a16:creationId xmlns:a16="http://schemas.microsoft.com/office/drawing/2014/main" id="{C0357AF0-FDDD-424C-9BA4-967A22871CB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89" name="Text Box 1">
          <a:extLst>
            <a:ext uri="{FF2B5EF4-FFF2-40B4-BE49-F238E27FC236}">
              <a16:creationId xmlns:a16="http://schemas.microsoft.com/office/drawing/2014/main" id="{62295334-A60E-4320-AA70-C9A7CFF2657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0" name="Text Box 1">
          <a:extLst>
            <a:ext uri="{FF2B5EF4-FFF2-40B4-BE49-F238E27FC236}">
              <a16:creationId xmlns:a16="http://schemas.microsoft.com/office/drawing/2014/main" id="{E0A800EB-1854-4B30-884D-AEBA2DEBC77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1" name="Text Box 1">
          <a:extLst>
            <a:ext uri="{FF2B5EF4-FFF2-40B4-BE49-F238E27FC236}">
              <a16:creationId xmlns:a16="http://schemas.microsoft.com/office/drawing/2014/main" id="{6CA52B48-156D-4B6E-9641-2D4DA18E5F5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2" name="Text Box 1">
          <a:extLst>
            <a:ext uri="{FF2B5EF4-FFF2-40B4-BE49-F238E27FC236}">
              <a16:creationId xmlns:a16="http://schemas.microsoft.com/office/drawing/2014/main" id="{AFF0C4E7-0260-4B79-B46A-D7AD90F5062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3" name="Text Box 1">
          <a:extLst>
            <a:ext uri="{FF2B5EF4-FFF2-40B4-BE49-F238E27FC236}">
              <a16:creationId xmlns:a16="http://schemas.microsoft.com/office/drawing/2014/main" id="{7DF3AF80-D04E-4EA5-A4B1-45FFE752BBF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4" name="Text Box 1">
          <a:extLst>
            <a:ext uri="{FF2B5EF4-FFF2-40B4-BE49-F238E27FC236}">
              <a16:creationId xmlns:a16="http://schemas.microsoft.com/office/drawing/2014/main" id="{3EC122E0-8E26-49B4-B83E-ACCA9F1B4B2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5" name="Text Box 1">
          <a:extLst>
            <a:ext uri="{FF2B5EF4-FFF2-40B4-BE49-F238E27FC236}">
              <a16:creationId xmlns:a16="http://schemas.microsoft.com/office/drawing/2014/main" id="{6662B9E5-11A5-4BD5-BB39-7725B20769C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6" name="Text Box 1">
          <a:extLst>
            <a:ext uri="{FF2B5EF4-FFF2-40B4-BE49-F238E27FC236}">
              <a16:creationId xmlns:a16="http://schemas.microsoft.com/office/drawing/2014/main" id="{0C9A1BDB-8FBA-4F7D-836F-3CEC881FF54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7" name="Text Box 1">
          <a:extLst>
            <a:ext uri="{FF2B5EF4-FFF2-40B4-BE49-F238E27FC236}">
              <a16:creationId xmlns:a16="http://schemas.microsoft.com/office/drawing/2014/main" id="{B4FEF13F-62FF-427B-B44D-4B2BB2EE54D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8" name="Text Box 1">
          <a:extLst>
            <a:ext uri="{FF2B5EF4-FFF2-40B4-BE49-F238E27FC236}">
              <a16:creationId xmlns:a16="http://schemas.microsoft.com/office/drawing/2014/main" id="{7CD34813-AF20-473F-B3D2-CCDFF78540F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499" name="Text Box 1">
          <a:extLst>
            <a:ext uri="{FF2B5EF4-FFF2-40B4-BE49-F238E27FC236}">
              <a16:creationId xmlns:a16="http://schemas.microsoft.com/office/drawing/2014/main" id="{DDF541EF-4168-4466-9164-8B1149E0B53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0" name="Text Box 1">
          <a:extLst>
            <a:ext uri="{FF2B5EF4-FFF2-40B4-BE49-F238E27FC236}">
              <a16:creationId xmlns:a16="http://schemas.microsoft.com/office/drawing/2014/main" id="{08B97DE0-AB00-4BC9-B5E2-ED025F89EA9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1" name="Text Box 1">
          <a:extLst>
            <a:ext uri="{FF2B5EF4-FFF2-40B4-BE49-F238E27FC236}">
              <a16:creationId xmlns:a16="http://schemas.microsoft.com/office/drawing/2014/main" id="{29ECACF0-C473-4590-8D76-E09F5FEA3EE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2" name="Text Box 1">
          <a:extLst>
            <a:ext uri="{FF2B5EF4-FFF2-40B4-BE49-F238E27FC236}">
              <a16:creationId xmlns:a16="http://schemas.microsoft.com/office/drawing/2014/main" id="{C14C3815-A908-4118-B4DD-590E1836EB7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3" name="Text Box 1">
          <a:extLst>
            <a:ext uri="{FF2B5EF4-FFF2-40B4-BE49-F238E27FC236}">
              <a16:creationId xmlns:a16="http://schemas.microsoft.com/office/drawing/2014/main" id="{EBA0AF37-589E-4620-AE59-94AA2483DD6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4" name="Text Box 1">
          <a:extLst>
            <a:ext uri="{FF2B5EF4-FFF2-40B4-BE49-F238E27FC236}">
              <a16:creationId xmlns:a16="http://schemas.microsoft.com/office/drawing/2014/main" id="{84BFC5D2-14D6-4AB9-9761-CCFCA6E7DA9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5" name="Text Box 1">
          <a:extLst>
            <a:ext uri="{FF2B5EF4-FFF2-40B4-BE49-F238E27FC236}">
              <a16:creationId xmlns:a16="http://schemas.microsoft.com/office/drawing/2014/main" id="{C93EBADF-5D84-46AF-A1DE-128489F346E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6" name="Text Box 1">
          <a:extLst>
            <a:ext uri="{FF2B5EF4-FFF2-40B4-BE49-F238E27FC236}">
              <a16:creationId xmlns:a16="http://schemas.microsoft.com/office/drawing/2014/main" id="{D108C572-C44A-4BC0-964B-540D6311DF5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7" name="Text Box 1">
          <a:extLst>
            <a:ext uri="{FF2B5EF4-FFF2-40B4-BE49-F238E27FC236}">
              <a16:creationId xmlns:a16="http://schemas.microsoft.com/office/drawing/2014/main" id="{A5E34FBE-A3BD-4B9F-A817-AA6D6D74EB7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8" name="Text Box 1">
          <a:extLst>
            <a:ext uri="{FF2B5EF4-FFF2-40B4-BE49-F238E27FC236}">
              <a16:creationId xmlns:a16="http://schemas.microsoft.com/office/drawing/2014/main" id="{2895B4CC-B607-4715-9415-BD6DB8DF48A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09" name="Text Box 1">
          <a:extLst>
            <a:ext uri="{FF2B5EF4-FFF2-40B4-BE49-F238E27FC236}">
              <a16:creationId xmlns:a16="http://schemas.microsoft.com/office/drawing/2014/main" id="{5E2279C3-580D-4E50-98F2-A23EE031BF2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0" name="Text Box 1">
          <a:extLst>
            <a:ext uri="{FF2B5EF4-FFF2-40B4-BE49-F238E27FC236}">
              <a16:creationId xmlns:a16="http://schemas.microsoft.com/office/drawing/2014/main" id="{DE229D71-106B-4996-AE6D-5745190DA49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1" name="Text Box 1">
          <a:extLst>
            <a:ext uri="{FF2B5EF4-FFF2-40B4-BE49-F238E27FC236}">
              <a16:creationId xmlns:a16="http://schemas.microsoft.com/office/drawing/2014/main" id="{AD42EDC0-1DA4-4F7E-9366-8A088127CF2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2" name="Text Box 1">
          <a:extLst>
            <a:ext uri="{FF2B5EF4-FFF2-40B4-BE49-F238E27FC236}">
              <a16:creationId xmlns:a16="http://schemas.microsoft.com/office/drawing/2014/main" id="{106930E2-CABE-4338-8E05-9E7D888F79E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3" name="Text Box 1">
          <a:extLst>
            <a:ext uri="{FF2B5EF4-FFF2-40B4-BE49-F238E27FC236}">
              <a16:creationId xmlns:a16="http://schemas.microsoft.com/office/drawing/2014/main" id="{0AAA11FC-B271-4091-9910-B92055AE6A5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4" name="Text Box 1">
          <a:extLst>
            <a:ext uri="{FF2B5EF4-FFF2-40B4-BE49-F238E27FC236}">
              <a16:creationId xmlns:a16="http://schemas.microsoft.com/office/drawing/2014/main" id="{9CE39785-BA10-42F7-9DE5-69ABADBE49D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5" name="Text Box 1">
          <a:extLst>
            <a:ext uri="{FF2B5EF4-FFF2-40B4-BE49-F238E27FC236}">
              <a16:creationId xmlns:a16="http://schemas.microsoft.com/office/drawing/2014/main" id="{93ADE5ED-0C62-4338-8AC0-59504584B0A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6" name="Text Box 1">
          <a:extLst>
            <a:ext uri="{FF2B5EF4-FFF2-40B4-BE49-F238E27FC236}">
              <a16:creationId xmlns:a16="http://schemas.microsoft.com/office/drawing/2014/main" id="{59D7D51C-D131-4950-B4AA-0BE53638D87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7" name="Text Box 1">
          <a:extLst>
            <a:ext uri="{FF2B5EF4-FFF2-40B4-BE49-F238E27FC236}">
              <a16:creationId xmlns:a16="http://schemas.microsoft.com/office/drawing/2014/main" id="{4C8A1F6C-93B1-4EC5-BE67-9E0ED65E935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8" name="Text Box 1">
          <a:extLst>
            <a:ext uri="{FF2B5EF4-FFF2-40B4-BE49-F238E27FC236}">
              <a16:creationId xmlns:a16="http://schemas.microsoft.com/office/drawing/2014/main" id="{34C0FA71-5D0B-4259-B4F0-E6E9D1AF5BE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19" name="Text Box 1">
          <a:extLst>
            <a:ext uri="{FF2B5EF4-FFF2-40B4-BE49-F238E27FC236}">
              <a16:creationId xmlns:a16="http://schemas.microsoft.com/office/drawing/2014/main" id="{EC1D4989-1ACC-46F0-8118-9B17331634B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0" name="Text Box 1">
          <a:extLst>
            <a:ext uri="{FF2B5EF4-FFF2-40B4-BE49-F238E27FC236}">
              <a16:creationId xmlns:a16="http://schemas.microsoft.com/office/drawing/2014/main" id="{D0660199-C449-44C8-9529-A7074E61E7E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1" name="Text Box 1">
          <a:extLst>
            <a:ext uri="{FF2B5EF4-FFF2-40B4-BE49-F238E27FC236}">
              <a16:creationId xmlns:a16="http://schemas.microsoft.com/office/drawing/2014/main" id="{523D191E-3AC9-4477-A770-A4D1603C404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2" name="Text Box 1">
          <a:extLst>
            <a:ext uri="{FF2B5EF4-FFF2-40B4-BE49-F238E27FC236}">
              <a16:creationId xmlns:a16="http://schemas.microsoft.com/office/drawing/2014/main" id="{D128CAF8-B9B3-4640-A637-763301E8473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3" name="Text Box 1">
          <a:extLst>
            <a:ext uri="{FF2B5EF4-FFF2-40B4-BE49-F238E27FC236}">
              <a16:creationId xmlns:a16="http://schemas.microsoft.com/office/drawing/2014/main" id="{4F0576D6-77EA-469C-9396-0A32DCC6483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4" name="Text Box 1">
          <a:extLst>
            <a:ext uri="{FF2B5EF4-FFF2-40B4-BE49-F238E27FC236}">
              <a16:creationId xmlns:a16="http://schemas.microsoft.com/office/drawing/2014/main" id="{17F36E2D-457F-465C-A50C-B6A223BD769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5" name="Text Box 1">
          <a:extLst>
            <a:ext uri="{FF2B5EF4-FFF2-40B4-BE49-F238E27FC236}">
              <a16:creationId xmlns:a16="http://schemas.microsoft.com/office/drawing/2014/main" id="{76D48CBD-465A-4CA5-A460-C078214BA29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6" name="Text Box 1">
          <a:extLst>
            <a:ext uri="{FF2B5EF4-FFF2-40B4-BE49-F238E27FC236}">
              <a16:creationId xmlns:a16="http://schemas.microsoft.com/office/drawing/2014/main" id="{95C55A26-8B98-4EA9-B7EB-B87EA293BA2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7" name="Text Box 1">
          <a:extLst>
            <a:ext uri="{FF2B5EF4-FFF2-40B4-BE49-F238E27FC236}">
              <a16:creationId xmlns:a16="http://schemas.microsoft.com/office/drawing/2014/main" id="{8B6A4CCF-5752-40E8-B957-8ACEE397091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8" name="Text Box 1">
          <a:extLst>
            <a:ext uri="{FF2B5EF4-FFF2-40B4-BE49-F238E27FC236}">
              <a16:creationId xmlns:a16="http://schemas.microsoft.com/office/drawing/2014/main" id="{B9A86918-C178-47E1-9B36-E3269D6F07C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29" name="Text Box 1">
          <a:extLst>
            <a:ext uri="{FF2B5EF4-FFF2-40B4-BE49-F238E27FC236}">
              <a16:creationId xmlns:a16="http://schemas.microsoft.com/office/drawing/2014/main" id="{9036ACCA-5CD8-4180-8F70-06EFAD10614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0" name="Text Box 1">
          <a:extLst>
            <a:ext uri="{FF2B5EF4-FFF2-40B4-BE49-F238E27FC236}">
              <a16:creationId xmlns:a16="http://schemas.microsoft.com/office/drawing/2014/main" id="{424358EF-30B6-4C1C-A426-FDDD04FC85C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1" name="Text Box 1">
          <a:extLst>
            <a:ext uri="{FF2B5EF4-FFF2-40B4-BE49-F238E27FC236}">
              <a16:creationId xmlns:a16="http://schemas.microsoft.com/office/drawing/2014/main" id="{884E36AE-2E96-48F6-90BF-9ED0108F679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2" name="Text Box 1">
          <a:extLst>
            <a:ext uri="{FF2B5EF4-FFF2-40B4-BE49-F238E27FC236}">
              <a16:creationId xmlns:a16="http://schemas.microsoft.com/office/drawing/2014/main" id="{312392D3-2BFC-4BE2-AC1E-0AF112C66FB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3" name="Text Box 1">
          <a:extLst>
            <a:ext uri="{FF2B5EF4-FFF2-40B4-BE49-F238E27FC236}">
              <a16:creationId xmlns:a16="http://schemas.microsoft.com/office/drawing/2014/main" id="{4BBEAC44-0A9E-4DB3-89F5-97B411B1145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4" name="Text Box 1">
          <a:extLst>
            <a:ext uri="{FF2B5EF4-FFF2-40B4-BE49-F238E27FC236}">
              <a16:creationId xmlns:a16="http://schemas.microsoft.com/office/drawing/2014/main" id="{A942F680-0B01-48B4-90BC-F27E65983F4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5" name="Text Box 1">
          <a:extLst>
            <a:ext uri="{FF2B5EF4-FFF2-40B4-BE49-F238E27FC236}">
              <a16:creationId xmlns:a16="http://schemas.microsoft.com/office/drawing/2014/main" id="{3FFD5D00-ED0E-4F24-933C-878BDB7A1D0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6" name="Text Box 1">
          <a:extLst>
            <a:ext uri="{FF2B5EF4-FFF2-40B4-BE49-F238E27FC236}">
              <a16:creationId xmlns:a16="http://schemas.microsoft.com/office/drawing/2014/main" id="{4E2F64B7-2C25-46B1-9B83-AED6BCE0B1C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7" name="Text Box 1">
          <a:extLst>
            <a:ext uri="{FF2B5EF4-FFF2-40B4-BE49-F238E27FC236}">
              <a16:creationId xmlns:a16="http://schemas.microsoft.com/office/drawing/2014/main" id="{4E0650AC-8B13-4597-936A-10DFB42BF9B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8" name="Text Box 1">
          <a:extLst>
            <a:ext uri="{FF2B5EF4-FFF2-40B4-BE49-F238E27FC236}">
              <a16:creationId xmlns:a16="http://schemas.microsoft.com/office/drawing/2014/main" id="{AEB4A911-6124-4BEE-896D-5F4D8A3F3C4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39" name="Text Box 1">
          <a:extLst>
            <a:ext uri="{FF2B5EF4-FFF2-40B4-BE49-F238E27FC236}">
              <a16:creationId xmlns:a16="http://schemas.microsoft.com/office/drawing/2014/main" id="{37DCD09D-4501-4DC7-9A59-CE6AC00D8D0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0" name="Text Box 1">
          <a:extLst>
            <a:ext uri="{FF2B5EF4-FFF2-40B4-BE49-F238E27FC236}">
              <a16:creationId xmlns:a16="http://schemas.microsoft.com/office/drawing/2014/main" id="{05A7B7F1-813C-418A-9DCB-613EA6B7250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1" name="Text Box 1">
          <a:extLst>
            <a:ext uri="{FF2B5EF4-FFF2-40B4-BE49-F238E27FC236}">
              <a16:creationId xmlns:a16="http://schemas.microsoft.com/office/drawing/2014/main" id="{A230DA7E-DC92-4B32-BB8D-FD882C34BD7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2" name="Text Box 1">
          <a:extLst>
            <a:ext uri="{FF2B5EF4-FFF2-40B4-BE49-F238E27FC236}">
              <a16:creationId xmlns:a16="http://schemas.microsoft.com/office/drawing/2014/main" id="{CB82904D-F500-4F56-9803-404652E2EBC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3" name="Text Box 1">
          <a:extLst>
            <a:ext uri="{FF2B5EF4-FFF2-40B4-BE49-F238E27FC236}">
              <a16:creationId xmlns:a16="http://schemas.microsoft.com/office/drawing/2014/main" id="{3B6E1443-3B93-44E9-BDF1-041F1B4998F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4" name="Text Box 1">
          <a:extLst>
            <a:ext uri="{FF2B5EF4-FFF2-40B4-BE49-F238E27FC236}">
              <a16:creationId xmlns:a16="http://schemas.microsoft.com/office/drawing/2014/main" id="{7A6C9920-D136-4D08-A326-9615C762078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5" name="Text Box 1">
          <a:extLst>
            <a:ext uri="{FF2B5EF4-FFF2-40B4-BE49-F238E27FC236}">
              <a16:creationId xmlns:a16="http://schemas.microsoft.com/office/drawing/2014/main" id="{73CD6346-773A-47B9-AB67-5D5FFDF9DBA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6" name="Text Box 1">
          <a:extLst>
            <a:ext uri="{FF2B5EF4-FFF2-40B4-BE49-F238E27FC236}">
              <a16:creationId xmlns:a16="http://schemas.microsoft.com/office/drawing/2014/main" id="{B491678B-CBA8-4674-A67E-FE69205C8B1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7" name="Text Box 1">
          <a:extLst>
            <a:ext uri="{FF2B5EF4-FFF2-40B4-BE49-F238E27FC236}">
              <a16:creationId xmlns:a16="http://schemas.microsoft.com/office/drawing/2014/main" id="{C76DB68D-22FD-42B9-8DA3-20647A8D58E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8" name="Text Box 1">
          <a:extLst>
            <a:ext uri="{FF2B5EF4-FFF2-40B4-BE49-F238E27FC236}">
              <a16:creationId xmlns:a16="http://schemas.microsoft.com/office/drawing/2014/main" id="{5D3F9655-F659-45F7-B17C-800906995F0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49" name="Text Box 1">
          <a:extLst>
            <a:ext uri="{FF2B5EF4-FFF2-40B4-BE49-F238E27FC236}">
              <a16:creationId xmlns:a16="http://schemas.microsoft.com/office/drawing/2014/main" id="{2EC666E4-9319-4BF2-A860-CCE1B7C8E81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0" name="Text Box 1">
          <a:extLst>
            <a:ext uri="{FF2B5EF4-FFF2-40B4-BE49-F238E27FC236}">
              <a16:creationId xmlns:a16="http://schemas.microsoft.com/office/drawing/2014/main" id="{6AC2B735-3660-49E4-A00E-D3B34E80875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1" name="Text Box 1">
          <a:extLst>
            <a:ext uri="{FF2B5EF4-FFF2-40B4-BE49-F238E27FC236}">
              <a16:creationId xmlns:a16="http://schemas.microsoft.com/office/drawing/2014/main" id="{8DF50968-1252-4800-8A70-BA8C2703629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2" name="Text Box 1">
          <a:extLst>
            <a:ext uri="{FF2B5EF4-FFF2-40B4-BE49-F238E27FC236}">
              <a16:creationId xmlns:a16="http://schemas.microsoft.com/office/drawing/2014/main" id="{02CD3FEB-843E-4314-B70C-4897F07E119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3" name="Text Box 1">
          <a:extLst>
            <a:ext uri="{FF2B5EF4-FFF2-40B4-BE49-F238E27FC236}">
              <a16:creationId xmlns:a16="http://schemas.microsoft.com/office/drawing/2014/main" id="{CA1BD1A8-2E59-4387-8CFD-823E35174E5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4" name="Text Box 1">
          <a:extLst>
            <a:ext uri="{FF2B5EF4-FFF2-40B4-BE49-F238E27FC236}">
              <a16:creationId xmlns:a16="http://schemas.microsoft.com/office/drawing/2014/main" id="{F0197343-B578-4A8F-8EC8-ABA49AAEA53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5" name="Text Box 1">
          <a:extLst>
            <a:ext uri="{FF2B5EF4-FFF2-40B4-BE49-F238E27FC236}">
              <a16:creationId xmlns:a16="http://schemas.microsoft.com/office/drawing/2014/main" id="{BF80BAA4-F552-4CC8-BBE9-8BC9EBAB527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6" name="Text Box 1">
          <a:extLst>
            <a:ext uri="{FF2B5EF4-FFF2-40B4-BE49-F238E27FC236}">
              <a16:creationId xmlns:a16="http://schemas.microsoft.com/office/drawing/2014/main" id="{24CA24D6-19F6-4487-9F77-306B985172A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7" name="Text Box 1">
          <a:extLst>
            <a:ext uri="{FF2B5EF4-FFF2-40B4-BE49-F238E27FC236}">
              <a16:creationId xmlns:a16="http://schemas.microsoft.com/office/drawing/2014/main" id="{B5204E6A-157D-40AE-AF25-1ECD6B9288A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8" name="Text Box 1">
          <a:extLst>
            <a:ext uri="{FF2B5EF4-FFF2-40B4-BE49-F238E27FC236}">
              <a16:creationId xmlns:a16="http://schemas.microsoft.com/office/drawing/2014/main" id="{12BE7ADF-32F5-4CFB-ADFB-1F46CE7E7D0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59" name="Text Box 1">
          <a:extLst>
            <a:ext uri="{FF2B5EF4-FFF2-40B4-BE49-F238E27FC236}">
              <a16:creationId xmlns:a16="http://schemas.microsoft.com/office/drawing/2014/main" id="{0C02A116-3FFF-431F-861C-0BF53C86952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0" name="Text Box 1">
          <a:extLst>
            <a:ext uri="{FF2B5EF4-FFF2-40B4-BE49-F238E27FC236}">
              <a16:creationId xmlns:a16="http://schemas.microsoft.com/office/drawing/2014/main" id="{4E129397-2CD4-4FA9-B9D5-864988FBD3A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1" name="Text Box 1">
          <a:extLst>
            <a:ext uri="{FF2B5EF4-FFF2-40B4-BE49-F238E27FC236}">
              <a16:creationId xmlns:a16="http://schemas.microsoft.com/office/drawing/2014/main" id="{7460E871-DF1C-4B4C-AAE6-BDF26532D13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2" name="Text Box 1">
          <a:extLst>
            <a:ext uri="{FF2B5EF4-FFF2-40B4-BE49-F238E27FC236}">
              <a16:creationId xmlns:a16="http://schemas.microsoft.com/office/drawing/2014/main" id="{C70BB512-E334-48C5-82D5-A99895DD662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3" name="Text Box 1">
          <a:extLst>
            <a:ext uri="{FF2B5EF4-FFF2-40B4-BE49-F238E27FC236}">
              <a16:creationId xmlns:a16="http://schemas.microsoft.com/office/drawing/2014/main" id="{8FA43172-20C6-43F7-9B5E-9276197A3FC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4" name="Text Box 1">
          <a:extLst>
            <a:ext uri="{FF2B5EF4-FFF2-40B4-BE49-F238E27FC236}">
              <a16:creationId xmlns:a16="http://schemas.microsoft.com/office/drawing/2014/main" id="{64BB2F3C-FD42-4B9E-8496-CEC677D828B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5" name="Text Box 1">
          <a:extLst>
            <a:ext uri="{FF2B5EF4-FFF2-40B4-BE49-F238E27FC236}">
              <a16:creationId xmlns:a16="http://schemas.microsoft.com/office/drawing/2014/main" id="{69A6B1A2-2578-4A48-B333-0249C0765C3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6" name="Text Box 1">
          <a:extLst>
            <a:ext uri="{FF2B5EF4-FFF2-40B4-BE49-F238E27FC236}">
              <a16:creationId xmlns:a16="http://schemas.microsoft.com/office/drawing/2014/main" id="{539CBE9B-06A9-4262-9E25-67344D7E404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7" name="Text Box 1">
          <a:extLst>
            <a:ext uri="{FF2B5EF4-FFF2-40B4-BE49-F238E27FC236}">
              <a16:creationId xmlns:a16="http://schemas.microsoft.com/office/drawing/2014/main" id="{9B6AF501-FE82-47A8-A1F0-2E05F25D363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8" name="Text Box 1">
          <a:extLst>
            <a:ext uri="{FF2B5EF4-FFF2-40B4-BE49-F238E27FC236}">
              <a16:creationId xmlns:a16="http://schemas.microsoft.com/office/drawing/2014/main" id="{B95A9D35-2911-42A9-AD06-E4562E25348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69" name="Text Box 1">
          <a:extLst>
            <a:ext uri="{FF2B5EF4-FFF2-40B4-BE49-F238E27FC236}">
              <a16:creationId xmlns:a16="http://schemas.microsoft.com/office/drawing/2014/main" id="{D2855BB8-3B06-4403-B68E-A46990F5D06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0" name="Text Box 1">
          <a:extLst>
            <a:ext uri="{FF2B5EF4-FFF2-40B4-BE49-F238E27FC236}">
              <a16:creationId xmlns:a16="http://schemas.microsoft.com/office/drawing/2014/main" id="{890D4D63-2F86-4390-ADAA-17AC3704505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1" name="Text Box 1">
          <a:extLst>
            <a:ext uri="{FF2B5EF4-FFF2-40B4-BE49-F238E27FC236}">
              <a16:creationId xmlns:a16="http://schemas.microsoft.com/office/drawing/2014/main" id="{D9787400-2009-4DFD-BF35-7566DC7D217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2" name="Text Box 1">
          <a:extLst>
            <a:ext uri="{FF2B5EF4-FFF2-40B4-BE49-F238E27FC236}">
              <a16:creationId xmlns:a16="http://schemas.microsoft.com/office/drawing/2014/main" id="{EAA3E1B7-A7F3-4B23-901B-2040BC95ED6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3" name="Text Box 1">
          <a:extLst>
            <a:ext uri="{FF2B5EF4-FFF2-40B4-BE49-F238E27FC236}">
              <a16:creationId xmlns:a16="http://schemas.microsoft.com/office/drawing/2014/main" id="{DF72C9BA-75F8-4743-B969-967837FFF7A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4" name="Text Box 1">
          <a:extLst>
            <a:ext uri="{FF2B5EF4-FFF2-40B4-BE49-F238E27FC236}">
              <a16:creationId xmlns:a16="http://schemas.microsoft.com/office/drawing/2014/main" id="{96C53367-35E5-496A-9DCA-560162BE96B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5" name="Text Box 1">
          <a:extLst>
            <a:ext uri="{FF2B5EF4-FFF2-40B4-BE49-F238E27FC236}">
              <a16:creationId xmlns:a16="http://schemas.microsoft.com/office/drawing/2014/main" id="{732DD985-B256-42E8-BB7A-7DBED3666D8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6" name="Text Box 1">
          <a:extLst>
            <a:ext uri="{FF2B5EF4-FFF2-40B4-BE49-F238E27FC236}">
              <a16:creationId xmlns:a16="http://schemas.microsoft.com/office/drawing/2014/main" id="{7988EB61-690E-4EFA-9482-10156959DB6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7" name="Text Box 1">
          <a:extLst>
            <a:ext uri="{FF2B5EF4-FFF2-40B4-BE49-F238E27FC236}">
              <a16:creationId xmlns:a16="http://schemas.microsoft.com/office/drawing/2014/main" id="{3A562A26-83D7-4613-978C-DF5CF575818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8" name="Text Box 1">
          <a:extLst>
            <a:ext uri="{FF2B5EF4-FFF2-40B4-BE49-F238E27FC236}">
              <a16:creationId xmlns:a16="http://schemas.microsoft.com/office/drawing/2014/main" id="{E22278EC-B620-491E-8882-4207A8373E9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79" name="Text Box 1">
          <a:extLst>
            <a:ext uri="{FF2B5EF4-FFF2-40B4-BE49-F238E27FC236}">
              <a16:creationId xmlns:a16="http://schemas.microsoft.com/office/drawing/2014/main" id="{13E99008-ACB2-4B90-84D2-39F3D9A1910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0" name="Text Box 1">
          <a:extLst>
            <a:ext uri="{FF2B5EF4-FFF2-40B4-BE49-F238E27FC236}">
              <a16:creationId xmlns:a16="http://schemas.microsoft.com/office/drawing/2014/main" id="{45C27DA7-B54C-43DE-BE6F-9156FB154B7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1" name="Text Box 1">
          <a:extLst>
            <a:ext uri="{FF2B5EF4-FFF2-40B4-BE49-F238E27FC236}">
              <a16:creationId xmlns:a16="http://schemas.microsoft.com/office/drawing/2014/main" id="{93A0A474-8ED3-48F6-9F87-EE4E9856AFF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2" name="Text Box 1">
          <a:extLst>
            <a:ext uri="{FF2B5EF4-FFF2-40B4-BE49-F238E27FC236}">
              <a16:creationId xmlns:a16="http://schemas.microsoft.com/office/drawing/2014/main" id="{E091C182-3848-4FD6-8DCE-C655CE635A5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3" name="Text Box 1">
          <a:extLst>
            <a:ext uri="{FF2B5EF4-FFF2-40B4-BE49-F238E27FC236}">
              <a16:creationId xmlns:a16="http://schemas.microsoft.com/office/drawing/2014/main" id="{9027BCE0-FEED-4508-9798-74D1FC69C55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4" name="Text Box 1">
          <a:extLst>
            <a:ext uri="{FF2B5EF4-FFF2-40B4-BE49-F238E27FC236}">
              <a16:creationId xmlns:a16="http://schemas.microsoft.com/office/drawing/2014/main" id="{2288CEA4-2B2C-4231-BCB7-1CBF05C161F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5" name="Text Box 1">
          <a:extLst>
            <a:ext uri="{FF2B5EF4-FFF2-40B4-BE49-F238E27FC236}">
              <a16:creationId xmlns:a16="http://schemas.microsoft.com/office/drawing/2014/main" id="{87EB0813-6EDA-480A-BDD5-6F09AEF4E40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6" name="Text Box 1">
          <a:extLst>
            <a:ext uri="{FF2B5EF4-FFF2-40B4-BE49-F238E27FC236}">
              <a16:creationId xmlns:a16="http://schemas.microsoft.com/office/drawing/2014/main" id="{BEB8D995-275B-4004-A2CF-A494D9D0B98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7" name="Text Box 1">
          <a:extLst>
            <a:ext uri="{FF2B5EF4-FFF2-40B4-BE49-F238E27FC236}">
              <a16:creationId xmlns:a16="http://schemas.microsoft.com/office/drawing/2014/main" id="{24536778-42CB-4B73-A601-ADC0F803BFD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8" name="Text Box 1">
          <a:extLst>
            <a:ext uri="{FF2B5EF4-FFF2-40B4-BE49-F238E27FC236}">
              <a16:creationId xmlns:a16="http://schemas.microsoft.com/office/drawing/2014/main" id="{76BBF690-569B-4C90-854C-A706B8DB59A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89" name="Text Box 1">
          <a:extLst>
            <a:ext uri="{FF2B5EF4-FFF2-40B4-BE49-F238E27FC236}">
              <a16:creationId xmlns:a16="http://schemas.microsoft.com/office/drawing/2014/main" id="{8A3E15CE-9EF9-4904-ADED-D11F4DA36D5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0" name="Text Box 1">
          <a:extLst>
            <a:ext uri="{FF2B5EF4-FFF2-40B4-BE49-F238E27FC236}">
              <a16:creationId xmlns:a16="http://schemas.microsoft.com/office/drawing/2014/main" id="{D5D8DFDD-A54F-44DE-B892-104E507103F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1" name="Text Box 1">
          <a:extLst>
            <a:ext uri="{FF2B5EF4-FFF2-40B4-BE49-F238E27FC236}">
              <a16:creationId xmlns:a16="http://schemas.microsoft.com/office/drawing/2014/main" id="{77E29225-28B7-4C56-BE36-E841FCD23B1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2" name="Text Box 1">
          <a:extLst>
            <a:ext uri="{FF2B5EF4-FFF2-40B4-BE49-F238E27FC236}">
              <a16:creationId xmlns:a16="http://schemas.microsoft.com/office/drawing/2014/main" id="{CE2111E0-8184-49AC-801F-F142CB715B8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3" name="Text Box 1">
          <a:extLst>
            <a:ext uri="{FF2B5EF4-FFF2-40B4-BE49-F238E27FC236}">
              <a16:creationId xmlns:a16="http://schemas.microsoft.com/office/drawing/2014/main" id="{F97083D2-7BB2-489A-82EB-5A1A900B5A1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4" name="Text Box 1">
          <a:extLst>
            <a:ext uri="{FF2B5EF4-FFF2-40B4-BE49-F238E27FC236}">
              <a16:creationId xmlns:a16="http://schemas.microsoft.com/office/drawing/2014/main" id="{71468C52-6808-4E70-9836-FD929816A76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5" name="Text Box 1">
          <a:extLst>
            <a:ext uri="{FF2B5EF4-FFF2-40B4-BE49-F238E27FC236}">
              <a16:creationId xmlns:a16="http://schemas.microsoft.com/office/drawing/2014/main" id="{11C92954-EB5F-40D0-B452-C00D3E14E1C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6" name="Text Box 1">
          <a:extLst>
            <a:ext uri="{FF2B5EF4-FFF2-40B4-BE49-F238E27FC236}">
              <a16:creationId xmlns:a16="http://schemas.microsoft.com/office/drawing/2014/main" id="{9D624297-CD3E-4188-A9A0-0177B4C18C6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7" name="Text Box 1">
          <a:extLst>
            <a:ext uri="{FF2B5EF4-FFF2-40B4-BE49-F238E27FC236}">
              <a16:creationId xmlns:a16="http://schemas.microsoft.com/office/drawing/2014/main" id="{0A737E0C-183B-457C-911A-16A8782011A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8" name="Text Box 1">
          <a:extLst>
            <a:ext uri="{FF2B5EF4-FFF2-40B4-BE49-F238E27FC236}">
              <a16:creationId xmlns:a16="http://schemas.microsoft.com/office/drawing/2014/main" id="{A8955B06-5E1F-4899-B6F7-3B86AED017B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599" name="Text Box 1">
          <a:extLst>
            <a:ext uri="{FF2B5EF4-FFF2-40B4-BE49-F238E27FC236}">
              <a16:creationId xmlns:a16="http://schemas.microsoft.com/office/drawing/2014/main" id="{8A0E25F1-1049-45E6-A2AE-2155652D8B7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0" name="Text Box 1">
          <a:extLst>
            <a:ext uri="{FF2B5EF4-FFF2-40B4-BE49-F238E27FC236}">
              <a16:creationId xmlns:a16="http://schemas.microsoft.com/office/drawing/2014/main" id="{97555692-24F1-4CE3-BB58-5A19A5C00AC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1" name="Text Box 1">
          <a:extLst>
            <a:ext uri="{FF2B5EF4-FFF2-40B4-BE49-F238E27FC236}">
              <a16:creationId xmlns:a16="http://schemas.microsoft.com/office/drawing/2014/main" id="{D4F13FF3-C22B-4EC7-BEE0-BD0B6252E4D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2" name="Text Box 1">
          <a:extLst>
            <a:ext uri="{FF2B5EF4-FFF2-40B4-BE49-F238E27FC236}">
              <a16:creationId xmlns:a16="http://schemas.microsoft.com/office/drawing/2014/main" id="{C3C2188F-742A-4D63-87A9-213FA63705E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3" name="Text Box 1">
          <a:extLst>
            <a:ext uri="{FF2B5EF4-FFF2-40B4-BE49-F238E27FC236}">
              <a16:creationId xmlns:a16="http://schemas.microsoft.com/office/drawing/2014/main" id="{9346B4F3-96EC-46D2-897F-AA3C2FA9D3B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4" name="Text Box 1">
          <a:extLst>
            <a:ext uri="{FF2B5EF4-FFF2-40B4-BE49-F238E27FC236}">
              <a16:creationId xmlns:a16="http://schemas.microsoft.com/office/drawing/2014/main" id="{8876C88F-4364-405C-9018-97A14EF674B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5" name="Text Box 1">
          <a:extLst>
            <a:ext uri="{FF2B5EF4-FFF2-40B4-BE49-F238E27FC236}">
              <a16:creationId xmlns:a16="http://schemas.microsoft.com/office/drawing/2014/main" id="{88502B1D-B468-4FA4-9B4C-44AA01F5072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6" name="Text Box 1">
          <a:extLst>
            <a:ext uri="{FF2B5EF4-FFF2-40B4-BE49-F238E27FC236}">
              <a16:creationId xmlns:a16="http://schemas.microsoft.com/office/drawing/2014/main" id="{2A508789-358B-4BCF-B173-689A37E7B13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7" name="Text Box 1">
          <a:extLst>
            <a:ext uri="{FF2B5EF4-FFF2-40B4-BE49-F238E27FC236}">
              <a16:creationId xmlns:a16="http://schemas.microsoft.com/office/drawing/2014/main" id="{409D6337-CE39-401B-A84E-D7E3EDFDD5D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8" name="Text Box 1">
          <a:extLst>
            <a:ext uri="{FF2B5EF4-FFF2-40B4-BE49-F238E27FC236}">
              <a16:creationId xmlns:a16="http://schemas.microsoft.com/office/drawing/2014/main" id="{F3DE12AC-A955-4BC7-BFBB-F4A3C14F0DC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09" name="Text Box 1">
          <a:extLst>
            <a:ext uri="{FF2B5EF4-FFF2-40B4-BE49-F238E27FC236}">
              <a16:creationId xmlns:a16="http://schemas.microsoft.com/office/drawing/2014/main" id="{C58B69F2-4925-410D-B896-0E54BDCE906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0" name="Text Box 1">
          <a:extLst>
            <a:ext uri="{FF2B5EF4-FFF2-40B4-BE49-F238E27FC236}">
              <a16:creationId xmlns:a16="http://schemas.microsoft.com/office/drawing/2014/main" id="{4BB85B43-10B4-42BB-B0B6-190E2C88E89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1" name="Text Box 1">
          <a:extLst>
            <a:ext uri="{FF2B5EF4-FFF2-40B4-BE49-F238E27FC236}">
              <a16:creationId xmlns:a16="http://schemas.microsoft.com/office/drawing/2014/main" id="{423BB0F1-0E19-4AC3-A984-55FA3639C67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2" name="Text Box 1">
          <a:extLst>
            <a:ext uri="{FF2B5EF4-FFF2-40B4-BE49-F238E27FC236}">
              <a16:creationId xmlns:a16="http://schemas.microsoft.com/office/drawing/2014/main" id="{78B6E7E1-47FF-4BEC-9A66-570D019FA92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3" name="Text Box 1">
          <a:extLst>
            <a:ext uri="{FF2B5EF4-FFF2-40B4-BE49-F238E27FC236}">
              <a16:creationId xmlns:a16="http://schemas.microsoft.com/office/drawing/2014/main" id="{A0CD5524-6AF6-4D20-B5AD-EE73436E741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4" name="Text Box 1">
          <a:extLst>
            <a:ext uri="{FF2B5EF4-FFF2-40B4-BE49-F238E27FC236}">
              <a16:creationId xmlns:a16="http://schemas.microsoft.com/office/drawing/2014/main" id="{6DCAC88E-B9D6-4BFD-B814-46BB8A9304C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5" name="Text Box 1">
          <a:extLst>
            <a:ext uri="{FF2B5EF4-FFF2-40B4-BE49-F238E27FC236}">
              <a16:creationId xmlns:a16="http://schemas.microsoft.com/office/drawing/2014/main" id="{99433DB9-1F55-4151-9A75-644859767F4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6" name="Text Box 1">
          <a:extLst>
            <a:ext uri="{FF2B5EF4-FFF2-40B4-BE49-F238E27FC236}">
              <a16:creationId xmlns:a16="http://schemas.microsoft.com/office/drawing/2014/main" id="{B5F0A569-1207-4FB4-81B5-D145D58A166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7" name="Text Box 1">
          <a:extLst>
            <a:ext uri="{FF2B5EF4-FFF2-40B4-BE49-F238E27FC236}">
              <a16:creationId xmlns:a16="http://schemas.microsoft.com/office/drawing/2014/main" id="{DC6AB064-CABF-4CA2-B159-8B6FCD28839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8" name="Text Box 1">
          <a:extLst>
            <a:ext uri="{FF2B5EF4-FFF2-40B4-BE49-F238E27FC236}">
              <a16:creationId xmlns:a16="http://schemas.microsoft.com/office/drawing/2014/main" id="{09BC0164-AFB7-41F5-B7E1-854D59D7C80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19" name="Text Box 1">
          <a:extLst>
            <a:ext uri="{FF2B5EF4-FFF2-40B4-BE49-F238E27FC236}">
              <a16:creationId xmlns:a16="http://schemas.microsoft.com/office/drawing/2014/main" id="{19A81ACA-0561-453D-B0EF-3C9A05594A8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0" name="Text Box 1">
          <a:extLst>
            <a:ext uri="{FF2B5EF4-FFF2-40B4-BE49-F238E27FC236}">
              <a16:creationId xmlns:a16="http://schemas.microsoft.com/office/drawing/2014/main" id="{55CCB53D-824D-4E79-A72A-C2D621D25C1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1" name="Text Box 1">
          <a:extLst>
            <a:ext uri="{FF2B5EF4-FFF2-40B4-BE49-F238E27FC236}">
              <a16:creationId xmlns:a16="http://schemas.microsoft.com/office/drawing/2014/main" id="{56F27092-2499-41E4-914B-E488226ADC4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2" name="Text Box 1">
          <a:extLst>
            <a:ext uri="{FF2B5EF4-FFF2-40B4-BE49-F238E27FC236}">
              <a16:creationId xmlns:a16="http://schemas.microsoft.com/office/drawing/2014/main" id="{11C344BE-5D88-4D7F-B1DE-B63F6020F00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3" name="Text Box 1">
          <a:extLst>
            <a:ext uri="{FF2B5EF4-FFF2-40B4-BE49-F238E27FC236}">
              <a16:creationId xmlns:a16="http://schemas.microsoft.com/office/drawing/2014/main" id="{61F44701-35AF-4498-BEFB-7D8EF38FA97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4" name="Text Box 1">
          <a:extLst>
            <a:ext uri="{FF2B5EF4-FFF2-40B4-BE49-F238E27FC236}">
              <a16:creationId xmlns:a16="http://schemas.microsoft.com/office/drawing/2014/main" id="{BBCDA575-59D7-4197-ACBA-DB338455118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5" name="Text Box 1">
          <a:extLst>
            <a:ext uri="{FF2B5EF4-FFF2-40B4-BE49-F238E27FC236}">
              <a16:creationId xmlns:a16="http://schemas.microsoft.com/office/drawing/2014/main" id="{5246BD12-B102-4B51-AB01-946EF2C97D8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6" name="Text Box 1">
          <a:extLst>
            <a:ext uri="{FF2B5EF4-FFF2-40B4-BE49-F238E27FC236}">
              <a16:creationId xmlns:a16="http://schemas.microsoft.com/office/drawing/2014/main" id="{5CF8724E-1ABF-4843-9BFE-F95708DAA92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7" name="Text Box 1">
          <a:extLst>
            <a:ext uri="{FF2B5EF4-FFF2-40B4-BE49-F238E27FC236}">
              <a16:creationId xmlns:a16="http://schemas.microsoft.com/office/drawing/2014/main" id="{FBFD6FE0-F170-47E0-A8CA-6D6F9EAF9AD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8" name="Text Box 1">
          <a:extLst>
            <a:ext uri="{FF2B5EF4-FFF2-40B4-BE49-F238E27FC236}">
              <a16:creationId xmlns:a16="http://schemas.microsoft.com/office/drawing/2014/main" id="{AAD7A6EF-2BB3-45A9-A539-E8743116252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29" name="Text Box 1">
          <a:extLst>
            <a:ext uri="{FF2B5EF4-FFF2-40B4-BE49-F238E27FC236}">
              <a16:creationId xmlns:a16="http://schemas.microsoft.com/office/drawing/2014/main" id="{2223211C-B9DD-46CD-8320-68FF4468F22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0" name="Text Box 1">
          <a:extLst>
            <a:ext uri="{FF2B5EF4-FFF2-40B4-BE49-F238E27FC236}">
              <a16:creationId xmlns:a16="http://schemas.microsoft.com/office/drawing/2014/main" id="{DAD8A3AF-E5B3-4186-A0CE-9C3E6324FC9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1" name="Text Box 1">
          <a:extLst>
            <a:ext uri="{FF2B5EF4-FFF2-40B4-BE49-F238E27FC236}">
              <a16:creationId xmlns:a16="http://schemas.microsoft.com/office/drawing/2014/main" id="{6B3B74C4-4B1E-44F7-951F-AD9931D05B5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2" name="Text Box 1">
          <a:extLst>
            <a:ext uri="{FF2B5EF4-FFF2-40B4-BE49-F238E27FC236}">
              <a16:creationId xmlns:a16="http://schemas.microsoft.com/office/drawing/2014/main" id="{34BF0C00-51FE-4A15-8ED2-FF7D0DD96D0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3" name="Text Box 1">
          <a:extLst>
            <a:ext uri="{FF2B5EF4-FFF2-40B4-BE49-F238E27FC236}">
              <a16:creationId xmlns:a16="http://schemas.microsoft.com/office/drawing/2014/main" id="{0B2B581A-172B-4287-902D-97A5FC9D266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4" name="Text Box 1">
          <a:extLst>
            <a:ext uri="{FF2B5EF4-FFF2-40B4-BE49-F238E27FC236}">
              <a16:creationId xmlns:a16="http://schemas.microsoft.com/office/drawing/2014/main" id="{71BFE07C-9105-48D8-92DA-3812FD0C073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5" name="Text Box 1">
          <a:extLst>
            <a:ext uri="{FF2B5EF4-FFF2-40B4-BE49-F238E27FC236}">
              <a16:creationId xmlns:a16="http://schemas.microsoft.com/office/drawing/2014/main" id="{3F03B354-2E74-4294-B20A-6C737B327D8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6" name="Text Box 1">
          <a:extLst>
            <a:ext uri="{FF2B5EF4-FFF2-40B4-BE49-F238E27FC236}">
              <a16:creationId xmlns:a16="http://schemas.microsoft.com/office/drawing/2014/main" id="{C9175B71-7DE3-4D9E-94FE-788E4C3D00E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7" name="Text Box 1">
          <a:extLst>
            <a:ext uri="{FF2B5EF4-FFF2-40B4-BE49-F238E27FC236}">
              <a16:creationId xmlns:a16="http://schemas.microsoft.com/office/drawing/2014/main" id="{329B3577-63FC-4C8F-9FC4-5F6D4F26676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8" name="Text Box 1">
          <a:extLst>
            <a:ext uri="{FF2B5EF4-FFF2-40B4-BE49-F238E27FC236}">
              <a16:creationId xmlns:a16="http://schemas.microsoft.com/office/drawing/2014/main" id="{E0F59AD6-4E9C-4D8D-A796-C8B4EAC2619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39" name="Text Box 1">
          <a:extLst>
            <a:ext uri="{FF2B5EF4-FFF2-40B4-BE49-F238E27FC236}">
              <a16:creationId xmlns:a16="http://schemas.microsoft.com/office/drawing/2014/main" id="{3D5EF2BE-AF61-4B2A-8CDA-5B257717A80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0" name="Text Box 1">
          <a:extLst>
            <a:ext uri="{FF2B5EF4-FFF2-40B4-BE49-F238E27FC236}">
              <a16:creationId xmlns:a16="http://schemas.microsoft.com/office/drawing/2014/main" id="{070DAF5B-0221-4F27-AC12-661E0AFFB4A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1" name="Text Box 1">
          <a:extLst>
            <a:ext uri="{FF2B5EF4-FFF2-40B4-BE49-F238E27FC236}">
              <a16:creationId xmlns:a16="http://schemas.microsoft.com/office/drawing/2014/main" id="{418C4260-5FDC-40EE-84BB-3F11580EC9A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2" name="Text Box 1">
          <a:extLst>
            <a:ext uri="{FF2B5EF4-FFF2-40B4-BE49-F238E27FC236}">
              <a16:creationId xmlns:a16="http://schemas.microsoft.com/office/drawing/2014/main" id="{2E03C3B2-CCB5-4687-B445-D5B81FD0019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3" name="Text Box 1">
          <a:extLst>
            <a:ext uri="{FF2B5EF4-FFF2-40B4-BE49-F238E27FC236}">
              <a16:creationId xmlns:a16="http://schemas.microsoft.com/office/drawing/2014/main" id="{4B7D5A69-4FBA-4636-A810-89C9C137A87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4" name="Text Box 1">
          <a:extLst>
            <a:ext uri="{FF2B5EF4-FFF2-40B4-BE49-F238E27FC236}">
              <a16:creationId xmlns:a16="http://schemas.microsoft.com/office/drawing/2014/main" id="{3EA6D8D2-9851-471B-9D23-1E355A594AE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5" name="Text Box 1">
          <a:extLst>
            <a:ext uri="{FF2B5EF4-FFF2-40B4-BE49-F238E27FC236}">
              <a16:creationId xmlns:a16="http://schemas.microsoft.com/office/drawing/2014/main" id="{DF2F01B2-E1B1-43C7-8499-BD245E639D5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6" name="Text Box 1">
          <a:extLst>
            <a:ext uri="{FF2B5EF4-FFF2-40B4-BE49-F238E27FC236}">
              <a16:creationId xmlns:a16="http://schemas.microsoft.com/office/drawing/2014/main" id="{7713E856-9B53-4BB4-AF90-04017D230BD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7" name="Text Box 1">
          <a:extLst>
            <a:ext uri="{FF2B5EF4-FFF2-40B4-BE49-F238E27FC236}">
              <a16:creationId xmlns:a16="http://schemas.microsoft.com/office/drawing/2014/main" id="{56293898-34D7-4C0D-B431-1046401EF36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8" name="Text Box 1">
          <a:extLst>
            <a:ext uri="{FF2B5EF4-FFF2-40B4-BE49-F238E27FC236}">
              <a16:creationId xmlns:a16="http://schemas.microsoft.com/office/drawing/2014/main" id="{28CF8700-ADD6-4E06-B077-DCC7F1C2A7E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49" name="Text Box 1">
          <a:extLst>
            <a:ext uri="{FF2B5EF4-FFF2-40B4-BE49-F238E27FC236}">
              <a16:creationId xmlns:a16="http://schemas.microsoft.com/office/drawing/2014/main" id="{22092153-B3CA-4E52-BB82-09CC8B637C3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0" name="Text Box 1">
          <a:extLst>
            <a:ext uri="{FF2B5EF4-FFF2-40B4-BE49-F238E27FC236}">
              <a16:creationId xmlns:a16="http://schemas.microsoft.com/office/drawing/2014/main" id="{CB34EBAF-E02C-4E5D-AD3A-F881FD0E88A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1" name="Text Box 1">
          <a:extLst>
            <a:ext uri="{FF2B5EF4-FFF2-40B4-BE49-F238E27FC236}">
              <a16:creationId xmlns:a16="http://schemas.microsoft.com/office/drawing/2014/main" id="{C87087CD-2F56-4645-A293-0CBDC3881DF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2" name="Text Box 1">
          <a:extLst>
            <a:ext uri="{FF2B5EF4-FFF2-40B4-BE49-F238E27FC236}">
              <a16:creationId xmlns:a16="http://schemas.microsoft.com/office/drawing/2014/main" id="{E02837E6-2CD8-4450-A043-B2F823D3B37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3" name="Text Box 1">
          <a:extLst>
            <a:ext uri="{FF2B5EF4-FFF2-40B4-BE49-F238E27FC236}">
              <a16:creationId xmlns:a16="http://schemas.microsoft.com/office/drawing/2014/main" id="{AD240D12-5FB7-4BA8-AB28-91B26230F10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4" name="Text Box 1">
          <a:extLst>
            <a:ext uri="{FF2B5EF4-FFF2-40B4-BE49-F238E27FC236}">
              <a16:creationId xmlns:a16="http://schemas.microsoft.com/office/drawing/2014/main" id="{D471F378-A9E6-4F56-BB74-A0EE0B9182E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5" name="Text Box 1">
          <a:extLst>
            <a:ext uri="{FF2B5EF4-FFF2-40B4-BE49-F238E27FC236}">
              <a16:creationId xmlns:a16="http://schemas.microsoft.com/office/drawing/2014/main" id="{2A1F081F-0500-43B7-9AC5-CF09EC62701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6" name="Text Box 1">
          <a:extLst>
            <a:ext uri="{FF2B5EF4-FFF2-40B4-BE49-F238E27FC236}">
              <a16:creationId xmlns:a16="http://schemas.microsoft.com/office/drawing/2014/main" id="{A22B4B85-FEB8-487E-9CFE-4D19DF89E6D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7" name="Text Box 1">
          <a:extLst>
            <a:ext uri="{FF2B5EF4-FFF2-40B4-BE49-F238E27FC236}">
              <a16:creationId xmlns:a16="http://schemas.microsoft.com/office/drawing/2014/main" id="{9BA4E6A8-DE7E-4075-AA10-34774FB3377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8" name="Text Box 1">
          <a:extLst>
            <a:ext uri="{FF2B5EF4-FFF2-40B4-BE49-F238E27FC236}">
              <a16:creationId xmlns:a16="http://schemas.microsoft.com/office/drawing/2014/main" id="{D3896A73-5436-479F-8C43-14ED455E3F3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59" name="Text Box 1">
          <a:extLst>
            <a:ext uri="{FF2B5EF4-FFF2-40B4-BE49-F238E27FC236}">
              <a16:creationId xmlns:a16="http://schemas.microsoft.com/office/drawing/2014/main" id="{3E71D299-90BF-4CEA-9AFB-BF00EA82EE1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0" name="Text Box 1">
          <a:extLst>
            <a:ext uri="{FF2B5EF4-FFF2-40B4-BE49-F238E27FC236}">
              <a16:creationId xmlns:a16="http://schemas.microsoft.com/office/drawing/2014/main" id="{A4CF354F-1DC1-4B95-8227-B2AD8CC7A65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1" name="Text Box 1">
          <a:extLst>
            <a:ext uri="{FF2B5EF4-FFF2-40B4-BE49-F238E27FC236}">
              <a16:creationId xmlns:a16="http://schemas.microsoft.com/office/drawing/2014/main" id="{9F46A661-5AA0-443E-B7F1-C8D25A00501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2" name="Text Box 1">
          <a:extLst>
            <a:ext uri="{FF2B5EF4-FFF2-40B4-BE49-F238E27FC236}">
              <a16:creationId xmlns:a16="http://schemas.microsoft.com/office/drawing/2014/main" id="{27E0DADB-6A8A-42C8-B479-5015BDF2759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3" name="Text Box 1">
          <a:extLst>
            <a:ext uri="{FF2B5EF4-FFF2-40B4-BE49-F238E27FC236}">
              <a16:creationId xmlns:a16="http://schemas.microsoft.com/office/drawing/2014/main" id="{5421ADDD-CE75-47E7-87E7-2130ECC1324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4" name="Text Box 1">
          <a:extLst>
            <a:ext uri="{FF2B5EF4-FFF2-40B4-BE49-F238E27FC236}">
              <a16:creationId xmlns:a16="http://schemas.microsoft.com/office/drawing/2014/main" id="{A3B53BF5-33EC-4619-9F56-DA4FAE7C666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5" name="Text Box 1">
          <a:extLst>
            <a:ext uri="{FF2B5EF4-FFF2-40B4-BE49-F238E27FC236}">
              <a16:creationId xmlns:a16="http://schemas.microsoft.com/office/drawing/2014/main" id="{2FC2FB5C-F2F6-4385-B1D6-6DDEA3E7721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6" name="Text Box 1">
          <a:extLst>
            <a:ext uri="{FF2B5EF4-FFF2-40B4-BE49-F238E27FC236}">
              <a16:creationId xmlns:a16="http://schemas.microsoft.com/office/drawing/2014/main" id="{0DAA4FBE-1D58-4B87-BDE7-F923769B8B4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7" name="Text Box 1">
          <a:extLst>
            <a:ext uri="{FF2B5EF4-FFF2-40B4-BE49-F238E27FC236}">
              <a16:creationId xmlns:a16="http://schemas.microsoft.com/office/drawing/2014/main" id="{4F323EDF-816A-4769-A8C3-369B6359014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8" name="Text Box 1">
          <a:extLst>
            <a:ext uri="{FF2B5EF4-FFF2-40B4-BE49-F238E27FC236}">
              <a16:creationId xmlns:a16="http://schemas.microsoft.com/office/drawing/2014/main" id="{409F9AF1-089B-48DC-8BEE-3F7CBA095A4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69" name="Text Box 1">
          <a:extLst>
            <a:ext uri="{FF2B5EF4-FFF2-40B4-BE49-F238E27FC236}">
              <a16:creationId xmlns:a16="http://schemas.microsoft.com/office/drawing/2014/main" id="{F802B8C7-50AE-458B-88A1-FA0D963660D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0" name="Text Box 1">
          <a:extLst>
            <a:ext uri="{FF2B5EF4-FFF2-40B4-BE49-F238E27FC236}">
              <a16:creationId xmlns:a16="http://schemas.microsoft.com/office/drawing/2014/main" id="{4CE13270-4820-4D29-9CE8-C0996C99669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1" name="Text Box 1">
          <a:extLst>
            <a:ext uri="{FF2B5EF4-FFF2-40B4-BE49-F238E27FC236}">
              <a16:creationId xmlns:a16="http://schemas.microsoft.com/office/drawing/2014/main" id="{5441A58D-F661-4486-BA74-45740524B52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2" name="Text Box 1">
          <a:extLst>
            <a:ext uri="{FF2B5EF4-FFF2-40B4-BE49-F238E27FC236}">
              <a16:creationId xmlns:a16="http://schemas.microsoft.com/office/drawing/2014/main" id="{409F61C0-0376-4289-BBAC-497DECF308B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3" name="Text Box 1">
          <a:extLst>
            <a:ext uri="{FF2B5EF4-FFF2-40B4-BE49-F238E27FC236}">
              <a16:creationId xmlns:a16="http://schemas.microsoft.com/office/drawing/2014/main" id="{AA155B77-520B-4C34-990D-E3F85EA2022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4" name="Text Box 1">
          <a:extLst>
            <a:ext uri="{FF2B5EF4-FFF2-40B4-BE49-F238E27FC236}">
              <a16:creationId xmlns:a16="http://schemas.microsoft.com/office/drawing/2014/main" id="{8EE45F67-2A80-4B9A-A7CA-3F88F024786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5" name="Text Box 1">
          <a:extLst>
            <a:ext uri="{FF2B5EF4-FFF2-40B4-BE49-F238E27FC236}">
              <a16:creationId xmlns:a16="http://schemas.microsoft.com/office/drawing/2014/main" id="{92193A06-ED10-4C99-8596-0B6A35CF264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6" name="Text Box 1">
          <a:extLst>
            <a:ext uri="{FF2B5EF4-FFF2-40B4-BE49-F238E27FC236}">
              <a16:creationId xmlns:a16="http://schemas.microsoft.com/office/drawing/2014/main" id="{393E62CE-610C-4BD7-A05F-D6BCACB83B4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7" name="Text Box 1">
          <a:extLst>
            <a:ext uri="{FF2B5EF4-FFF2-40B4-BE49-F238E27FC236}">
              <a16:creationId xmlns:a16="http://schemas.microsoft.com/office/drawing/2014/main" id="{530AEDD3-9CA1-4488-8BA5-1F93BDB2608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8" name="Text Box 1">
          <a:extLst>
            <a:ext uri="{FF2B5EF4-FFF2-40B4-BE49-F238E27FC236}">
              <a16:creationId xmlns:a16="http://schemas.microsoft.com/office/drawing/2014/main" id="{C049CAEC-466D-4962-8823-08A4FF23900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79" name="Text Box 1">
          <a:extLst>
            <a:ext uri="{FF2B5EF4-FFF2-40B4-BE49-F238E27FC236}">
              <a16:creationId xmlns:a16="http://schemas.microsoft.com/office/drawing/2014/main" id="{A21895CD-2106-420B-9ECE-2B60CDEC541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0" name="Text Box 1">
          <a:extLst>
            <a:ext uri="{FF2B5EF4-FFF2-40B4-BE49-F238E27FC236}">
              <a16:creationId xmlns:a16="http://schemas.microsoft.com/office/drawing/2014/main" id="{0BBBE879-AE4A-4E67-B975-CF9BB98438F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1" name="Text Box 1">
          <a:extLst>
            <a:ext uri="{FF2B5EF4-FFF2-40B4-BE49-F238E27FC236}">
              <a16:creationId xmlns:a16="http://schemas.microsoft.com/office/drawing/2014/main" id="{D0F4A180-8C09-459C-BB5B-5CB083484F0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2" name="Text Box 1">
          <a:extLst>
            <a:ext uri="{FF2B5EF4-FFF2-40B4-BE49-F238E27FC236}">
              <a16:creationId xmlns:a16="http://schemas.microsoft.com/office/drawing/2014/main" id="{1519059E-7BBD-452E-A6C9-F5B49F641E3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3" name="Text Box 1">
          <a:extLst>
            <a:ext uri="{FF2B5EF4-FFF2-40B4-BE49-F238E27FC236}">
              <a16:creationId xmlns:a16="http://schemas.microsoft.com/office/drawing/2014/main" id="{E02BD932-BC8C-4483-AB8B-6586455B86D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4" name="Text Box 1">
          <a:extLst>
            <a:ext uri="{FF2B5EF4-FFF2-40B4-BE49-F238E27FC236}">
              <a16:creationId xmlns:a16="http://schemas.microsoft.com/office/drawing/2014/main" id="{F068D2C0-5077-4029-937B-8A79B6B2185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5" name="Text Box 1">
          <a:extLst>
            <a:ext uri="{FF2B5EF4-FFF2-40B4-BE49-F238E27FC236}">
              <a16:creationId xmlns:a16="http://schemas.microsoft.com/office/drawing/2014/main" id="{9EE7F114-9C85-4EA9-BD7B-6BFF9D49EDA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6" name="Text Box 1">
          <a:extLst>
            <a:ext uri="{FF2B5EF4-FFF2-40B4-BE49-F238E27FC236}">
              <a16:creationId xmlns:a16="http://schemas.microsoft.com/office/drawing/2014/main" id="{81F92918-7BD5-45DE-8865-EFC27D55D2B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7" name="Text Box 1">
          <a:extLst>
            <a:ext uri="{FF2B5EF4-FFF2-40B4-BE49-F238E27FC236}">
              <a16:creationId xmlns:a16="http://schemas.microsoft.com/office/drawing/2014/main" id="{DDA244C3-430E-4026-9666-A213DB2E6DA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8" name="Text Box 1">
          <a:extLst>
            <a:ext uri="{FF2B5EF4-FFF2-40B4-BE49-F238E27FC236}">
              <a16:creationId xmlns:a16="http://schemas.microsoft.com/office/drawing/2014/main" id="{3D4244B6-B23B-49D6-81F4-01512D59093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89" name="Text Box 1">
          <a:extLst>
            <a:ext uri="{FF2B5EF4-FFF2-40B4-BE49-F238E27FC236}">
              <a16:creationId xmlns:a16="http://schemas.microsoft.com/office/drawing/2014/main" id="{AD4C861D-8464-4BF0-8093-F39B130C7D2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0" name="Text Box 1">
          <a:extLst>
            <a:ext uri="{FF2B5EF4-FFF2-40B4-BE49-F238E27FC236}">
              <a16:creationId xmlns:a16="http://schemas.microsoft.com/office/drawing/2014/main" id="{84200945-326F-4137-A086-EC082D3B0E1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1" name="Text Box 1">
          <a:extLst>
            <a:ext uri="{FF2B5EF4-FFF2-40B4-BE49-F238E27FC236}">
              <a16:creationId xmlns:a16="http://schemas.microsoft.com/office/drawing/2014/main" id="{1CF58730-3A20-4DCA-9DA7-94B85B446D2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2" name="Text Box 1">
          <a:extLst>
            <a:ext uri="{FF2B5EF4-FFF2-40B4-BE49-F238E27FC236}">
              <a16:creationId xmlns:a16="http://schemas.microsoft.com/office/drawing/2014/main" id="{9DF2C613-2EF1-43BE-8C0C-FE7BD836EFE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3" name="Text Box 1">
          <a:extLst>
            <a:ext uri="{FF2B5EF4-FFF2-40B4-BE49-F238E27FC236}">
              <a16:creationId xmlns:a16="http://schemas.microsoft.com/office/drawing/2014/main" id="{CEF7738E-E163-46A8-AA26-61BD050CBAF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4" name="Text Box 1">
          <a:extLst>
            <a:ext uri="{FF2B5EF4-FFF2-40B4-BE49-F238E27FC236}">
              <a16:creationId xmlns:a16="http://schemas.microsoft.com/office/drawing/2014/main" id="{4B2213BE-3A40-4D00-8AF7-5440F32E1B0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5" name="Text Box 1">
          <a:extLst>
            <a:ext uri="{FF2B5EF4-FFF2-40B4-BE49-F238E27FC236}">
              <a16:creationId xmlns:a16="http://schemas.microsoft.com/office/drawing/2014/main" id="{1A95776C-E86B-46BF-82E7-A2AB9548F4F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6" name="Text Box 1">
          <a:extLst>
            <a:ext uri="{FF2B5EF4-FFF2-40B4-BE49-F238E27FC236}">
              <a16:creationId xmlns:a16="http://schemas.microsoft.com/office/drawing/2014/main" id="{4C8E4A9B-E4D4-4635-BDAA-831FF2CF3A4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7" name="Text Box 1">
          <a:extLst>
            <a:ext uri="{FF2B5EF4-FFF2-40B4-BE49-F238E27FC236}">
              <a16:creationId xmlns:a16="http://schemas.microsoft.com/office/drawing/2014/main" id="{4C549BDB-29D7-4121-9836-306EE5367D8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8" name="Text Box 1">
          <a:extLst>
            <a:ext uri="{FF2B5EF4-FFF2-40B4-BE49-F238E27FC236}">
              <a16:creationId xmlns:a16="http://schemas.microsoft.com/office/drawing/2014/main" id="{FB1153B0-739D-4C1A-A741-08E922AC522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699" name="Text Box 1">
          <a:extLst>
            <a:ext uri="{FF2B5EF4-FFF2-40B4-BE49-F238E27FC236}">
              <a16:creationId xmlns:a16="http://schemas.microsoft.com/office/drawing/2014/main" id="{18F65F00-E770-48CE-973D-6DE4DA7BA01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0" name="Text Box 1">
          <a:extLst>
            <a:ext uri="{FF2B5EF4-FFF2-40B4-BE49-F238E27FC236}">
              <a16:creationId xmlns:a16="http://schemas.microsoft.com/office/drawing/2014/main" id="{7D2B0C86-FEFE-42CA-94B4-5E120799183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1" name="Text Box 1">
          <a:extLst>
            <a:ext uri="{FF2B5EF4-FFF2-40B4-BE49-F238E27FC236}">
              <a16:creationId xmlns:a16="http://schemas.microsoft.com/office/drawing/2014/main" id="{DCAF65A6-EFC5-48FF-9AA4-16F03BE6982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2" name="Text Box 1">
          <a:extLst>
            <a:ext uri="{FF2B5EF4-FFF2-40B4-BE49-F238E27FC236}">
              <a16:creationId xmlns:a16="http://schemas.microsoft.com/office/drawing/2014/main" id="{C981F697-EB1D-4A54-B33D-B3F23A2A583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3" name="Text Box 1">
          <a:extLst>
            <a:ext uri="{FF2B5EF4-FFF2-40B4-BE49-F238E27FC236}">
              <a16:creationId xmlns:a16="http://schemas.microsoft.com/office/drawing/2014/main" id="{0E6982F2-EFCD-4858-A28C-6E446996E6C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4" name="Text Box 1">
          <a:extLst>
            <a:ext uri="{FF2B5EF4-FFF2-40B4-BE49-F238E27FC236}">
              <a16:creationId xmlns:a16="http://schemas.microsoft.com/office/drawing/2014/main" id="{18A8DA4D-5E61-4029-B315-2466F961F28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5" name="Text Box 1">
          <a:extLst>
            <a:ext uri="{FF2B5EF4-FFF2-40B4-BE49-F238E27FC236}">
              <a16:creationId xmlns:a16="http://schemas.microsoft.com/office/drawing/2014/main" id="{6E304CC2-35A4-4829-B276-DB0E15FFA9C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6" name="Text Box 1">
          <a:extLst>
            <a:ext uri="{FF2B5EF4-FFF2-40B4-BE49-F238E27FC236}">
              <a16:creationId xmlns:a16="http://schemas.microsoft.com/office/drawing/2014/main" id="{03753925-2F50-4260-8547-4069C0A1588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7" name="Text Box 1">
          <a:extLst>
            <a:ext uri="{FF2B5EF4-FFF2-40B4-BE49-F238E27FC236}">
              <a16:creationId xmlns:a16="http://schemas.microsoft.com/office/drawing/2014/main" id="{A581AA59-FC48-4CD9-BCC3-850CB1A37E8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8" name="Text Box 1">
          <a:extLst>
            <a:ext uri="{FF2B5EF4-FFF2-40B4-BE49-F238E27FC236}">
              <a16:creationId xmlns:a16="http://schemas.microsoft.com/office/drawing/2014/main" id="{DBCD4ECF-961A-4140-8DC0-DD2FC65323E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09" name="Text Box 1">
          <a:extLst>
            <a:ext uri="{FF2B5EF4-FFF2-40B4-BE49-F238E27FC236}">
              <a16:creationId xmlns:a16="http://schemas.microsoft.com/office/drawing/2014/main" id="{E8FE392B-FAF9-40C6-8656-B4C64F7F9AB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0" name="Text Box 1">
          <a:extLst>
            <a:ext uri="{FF2B5EF4-FFF2-40B4-BE49-F238E27FC236}">
              <a16:creationId xmlns:a16="http://schemas.microsoft.com/office/drawing/2014/main" id="{E8D86B0C-06E1-440C-B9E9-8B3C6E26399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1" name="Text Box 1">
          <a:extLst>
            <a:ext uri="{FF2B5EF4-FFF2-40B4-BE49-F238E27FC236}">
              <a16:creationId xmlns:a16="http://schemas.microsoft.com/office/drawing/2014/main" id="{85E63B70-0380-49E5-80A4-6DA1E92E933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2" name="Text Box 1">
          <a:extLst>
            <a:ext uri="{FF2B5EF4-FFF2-40B4-BE49-F238E27FC236}">
              <a16:creationId xmlns:a16="http://schemas.microsoft.com/office/drawing/2014/main" id="{232F8185-BBE9-4F9F-8601-9300832BDC1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3" name="Text Box 1">
          <a:extLst>
            <a:ext uri="{FF2B5EF4-FFF2-40B4-BE49-F238E27FC236}">
              <a16:creationId xmlns:a16="http://schemas.microsoft.com/office/drawing/2014/main" id="{D6D5311D-12F9-4C2B-932D-89387B24471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4" name="Text Box 1">
          <a:extLst>
            <a:ext uri="{FF2B5EF4-FFF2-40B4-BE49-F238E27FC236}">
              <a16:creationId xmlns:a16="http://schemas.microsoft.com/office/drawing/2014/main" id="{AF4B3ACB-CE45-4F48-BC8F-8BAE3ED172F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5" name="Text Box 1">
          <a:extLst>
            <a:ext uri="{FF2B5EF4-FFF2-40B4-BE49-F238E27FC236}">
              <a16:creationId xmlns:a16="http://schemas.microsoft.com/office/drawing/2014/main" id="{94923FEB-C439-40B7-9F6C-FA6B67C440A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6" name="Text Box 1">
          <a:extLst>
            <a:ext uri="{FF2B5EF4-FFF2-40B4-BE49-F238E27FC236}">
              <a16:creationId xmlns:a16="http://schemas.microsoft.com/office/drawing/2014/main" id="{D128A552-69BF-451A-BAA2-4395500C7D9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7" name="Text Box 1">
          <a:extLst>
            <a:ext uri="{FF2B5EF4-FFF2-40B4-BE49-F238E27FC236}">
              <a16:creationId xmlns:a16="http://schemas.microsoft.com/office/drawing/2014/main" id="{E08FEF5C-A20E-4AF1-91DD-A34C5DDC61C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8" name="Text Box 1">
          <a:extLst>
            <a:ext uri="{FF2B5EF4-FFF2-40B4-BE49-F238E27FC236}">
              <a16:creationId xmlns:a16="http://schemas.microsoft.com/office/drawing/2014/main" id="{2F49D72B-D13E-488D-BD93-B2888E188CD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19" name="Text Box 1">
          <a:extLst>
            <a:ext uri="{FF2B5EF4-FFF2-40B4-BE49-F238E27FC236}">
              <a16:creationId xmlns:a16="http://schemas.microsoft.com/office/drawing/2014/main" id="{6E91A546-9020-4094-A780-067434D6D59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0" name="Text Box 1">
          <a:extLst>
            <a:ext uri="{FF2B5EF4-FFF2-40B4-BE49-F238E27FC236}">
              <a16:creationId xmlns:a16="http://schemas.microsoft.com/office/drawing/2014/main" id="{705D9C1D-7EEF-49EA-9B23-AF9353F5F81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1" name="Text Box 1">
          <a:extLst>
            <a:ext uri="{FF2B5EF4-FFF2-40B4-BE49-F238E27FC236}">
              <a16:creationId xmlns:a16="http://schemas.microsoft.com/office/drawing/2014/main" id="{FF5757F5-EAF4-4FED-B41A-213517A3D02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2" name="Text Box 1">
          <a:extLst>
            <a:ext uri="{FF2B5EF4-FFF2-40B4-BE49-F238E27FC236}">
              <a16:creationId xmlns:a16="http://schemas.microsoft.com/office/drawing/2014/main" id="{95354E78-20FA-4959-829B-FF8A0AF87819}"/>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3" name="Text Box 1">
          <a:extLst>
            <a:ext uri="{FF2B5EF4-FFF2-40B4-BE49-F238E27FC236}">
              <a16:creationId xmlns:a16="http://schemas.microsoft.com/office/drawing/2014/main" id="{CE700306-DF29-4306-89B8-DC3E9D4203B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4" name="Text Box 1">
          <a:extLst>
            <a:ext uri="{FF2B5EF4-FFF2-40B4-BE49-F238E27FC236}">
              <a16:creationId xmlns:a16="http://schemas.microsoft.com/office/drawing/2014/main" id="{B981F4FB-A198-4A29-9FCF-90443343D2D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5" name="Text Box 1">
          <a:extLst>
            <a:ext uri="{FF2B5EF4-FFF2-40B4-BE49-F238E27FC236}">
              <a16:creationId xmlns:a16="http://schemas.microsoft.com/office/drawing/2014/main" id="{6DCBC686-CC4F-45ED-AEA6-6C1705888D1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6" name="Text Box 1">
          <a:extLst>
            <a:ext uri="{FF2B5EF4-FFF2-40B4-BE49-F238E27FC236}">
              <a16:creationId xmlns:a16="http://schemas.microsoft.com/office/drawing/2014/main" id="{02D3E22C-A362-4D8E-BF55-DDF04C6680E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7" name="Text Box 1">
          <a:extLst>
            <a:ext uri="{FF2B5EF4-FFF2-40B4-BE49-F238E27FC236}">
              <a16:creationId xmlns:a16="http://schemas.microsoft.com/office/drawing/2014/main" id="{8150B0AC-AA39-4DB9-AF83-AB0E2281268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8" name="Text Box 1">
          <a:extLst>
            <a:ext uri="{FF2B5EF4-FFF2-40B4-BE49-F238E27FC236}">
              <a16:creationId xmlns:a16="http://schemas.microsoft.com/office/drawing/2014/main" id="{6167B0F1-01CC-425F-A308-FD3CA7F23DF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29" name="Text Box 1">
          <a:extLst>
            <a:ext uri="{FF2B5EF4-FFF2-40B4-BE49-F238E27FC236}">
              <a16:creationId xmlns:a16="http://schemas.microsoft.com/office/drawing/2014/main" id="{9916F1E5-8CC8-4FCF-9D9B-DD612B42726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0" name="Text Box 1">
          <a:extLst>
            <a:ext uri="{FF2B5EF4-FFF2-40B4-BE49-F238E27FC236}">
              <a16:creationId xmlns:a16="http://schemas.microsoft.com/office/drawing/2014/main" id="{075C721E-98ED-42FF-A69E-D9118F58236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1" name="Text Box 1">
          <a:extLst>
            <a:ext uri="{FF2B5EF4-FFF2-40B4-BE49-F238E27FC236}">
              <a16:creationId xmlns:a16="http://schemas.microsoft.com/office/drawing/2014/main" id="{C8C495B3-96FE-4958-B371-68B77ABB1E8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2" name="Text Box 1">
          <a:extLst>
            <a:ext uri="{FF2B5EF4-FFF2-40B4-BE49-F238E27FC236}">
              <a16:creationId xmlns:a16="http://schemas.microsoft.com/office/drawing/2014/main" id="{942F0887-189D-4D0C-BD7D-3A0F018EF0C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3" name="Text Box 1">
          <a:extLst>
            <a:ext uri="{FF2B5EF4-FFF2-40B4-BE49-F238E27FC236}">
              <a16:creationId xmlns:a16="http://schemas.microsoft.com/office/drawing/2014/main" id="{A585641A-56D4-4F0B-B490-DE1642335CB5}"/>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4" name="Text Box 1">
          <a:extLst>
            <a:ext uri="{FF2B5EF4-FFF2-40B4-BE49-F238E27FC236}">
              <a16:creationId xmlns:a16="http://schemas.microsoft.com/office/drawing/2014/main" id="{3E055DB4-DF93-403D-818E-C5AF1D01D1B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5" name="Text Box 1">
          <a:extLst>
            <a:ext uri="{FF2B5EF4-FFF2-40B4-BE49-F238E27FC236}">
              <a16:creationId xmlns:a16="http://schemas.microsoft.com/office/drawing/2014/main" id="{31570A45-508C-4073-B4DC-F8DF9A74DC7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6" name="Text Box 1">
          <a:extLst>
            <a:ext uri="{FF2B5EF4-FFF2-40B4-BE49-F238E27FC236}">
              <a16:creationId xmlns:a16="http://schemas.microsoft.com/office/drawing/2014/main" id="{ABE3CF96-D93B-43AB-83D0-06A25E1FA9E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7" name="Text Box 1">
          <a:extLst>
            <a:ext uri="{FF2B5EF4-FFF2-40B4-BE49-F238E27FC236}">
              <a16:creationId xmlns:a16="http://schemas.microsoft.com/office/drawing/2014/main" id="{1965D97C-C257-4FD5-8D0D-C96D049F9C7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8" name="Text Box 1">
          <a:extLst>
            <a:ext uri="{FF2B5EF4-FFF2-40B4-BE49-F238E27FC236}">
              <a16:creationId xmlns:a16="http://schemas.microsoft.com/office/drawing/2014/main" id="{3479FF10-558B-43BC-B3A0-D7BE9CA93F1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39" name="Text Box 1">
          <a:extLst>
            <a:ext uri="{FF2B5EF4-FFF2-40B4-BE49-F238E27FC236}">
              <a16:creationId xmlns:a16="http://schemas.microsoft.com/office/drawing/2014/main" id="{9FD5CB70-0042-4138-BA6E-BFE21F36125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0" name="Text Box 1">
          <a:extLst>
            <a:ext uri="{FF2B5EF4-FFF2-40B4-BE49-F238E27FC236}">
              <a16:creationId xmlns:a16="http://schemas.microsoft.com/office/drawing/2014/main" id="{E17BFA48-F605-403F-A376-B7A346EE719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1" name="Text Box 1">
          <a:extLst>
            <a:ext uri="{FF2B5EF4-FFF2-40B4-BE49-F238E27FC236}">
              <a16:creationId xmlns:a16="http://schemas.microsoft.com/office/drawing/2014/main" id="{F34037BB-9222-4693-8EF1-20C37C2E1B6D}"/>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2" name="Text Box 1">
          <a:extLst>
            <a:ext uri="{FF2B5EF4-FFF2-40B4-BE49-F238E27FC236}">
              <a16:creationId xmlns:a16="http://schemas.microsoft.com/office/drawing/2014/main" id="{CDB7F88F-F94F-4E75-B287-B65FC2DF755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3" name="Text Box 1">
          <a:extLst>
            <a:ext uri="{FF2B5EF4-FFF2-40B4-BE49-F238E27FC236}">
              <a16:creationId xmlns:a16="http://schemas.microsoft.com/office/drawing/2014/main" id="{8BA5F86A-984D-478D-BECE-EF355898DC0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4" name="Text Box 1">
          <a:extLst>
            <a:ext uri="{FF2B5EF4-FFF2-40B4-BE49-F238E27FC236}">
              <a16:creationId xmlns:a16="http://schemas.microsoft.com/office/drawing/2014/main" id="{4E30189A-8699-4B18-95A8-DEDEA450265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5" name="Text Box 1">
          <a:extLst>
            <a:ext uri="{FF2B5EF4-FFF2-40B4-BE49-F238E27FC236}">
              <a16:creationId xmlns:a16="http://schemas.microsoft.com/office/drawing/2014/main" id="{8C35FDEC-4FD4-4326-88C3-8956DD511B92}"/>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6" name="Text Box 1">
          <a:extLst>
            <a:ext uri="{FF2B5EF4-FFF2-40B4-BE49-F238E27FC236}">
              <a16:creationId xmlns:a16="http://schemas.microsoft.com/office/drawing/2014/main" id="{C9157F89-1791-49DF-A3C3-279F325D6637}"/>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7" name="Text Box 1">
          <a:extLst>
            <a:ext uri="{FF2B5EF4-FFF2-40B4-BE49-F238E27FC236}">
              <a16:creationId xmlns:a16="http://schemas.microsoft.com/office/drawing/2014/main" id="{430362EF-1635-40DF-9623-3CE9A519505A}"/>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8" name="Text Box 1">
          <a:extLst>
            <a:ext uri="{FF2B5EF4-FFF2-40B4-BE49-F238E27FC236}">
              <a16:creationId xmlns:a16="http://schemas.microsoft.com/office/drawing/2014/main" id="{9D5EEAB5-3D02-4147-94E7-9F441DFE74E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49" name="Text Box 1">
          <a:extLst>
            <a:ext uri="{FF2B5EF4-FFF2-40B4-BE49-F238E27FC236}">
              <a16:creationId xmlns:a16="http://schemas.microsoft.com/office/drawing/2014/main" id="{81A39BF3-87D4-4514-8F34-86A15CD33A64}"/>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0" name="Text Box 1">
          <a:extLst>
            <a:ext uri="{FF2B5EF4-FFF2-40B4-BE49-F238E27FC236}">
              <a16:creationId xmlns:a16="http://schemas.microsoft.com/office/drawing/2014/main" id="{CCE6AE5D-E337-48C8-8CF0-0F4F723D675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1" name="Text Box 1">
          <a:extLst>
            <a:ext uri="{FF2B5EF4-FFF2-40B4-BE49-F238E27FC236}">
              <a16:creationId xmlns:a16="http://schemas.microsoft.com/office/drawing/2014/main" id="{651AC1BD-074B-4D01-9846-771F651FC02B}"/>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2" name="Text Box 1">
          <a:extLst>
            <a:ext uri="{FF2B5EF4-FFF2-40B4-BE49-F238E27FC236}">
              <a16:creationId xmlns:a16="http://schemas.microsoft.com/office/drawing/2014/main" id="{8967C01F-3121-4341-A625-EBA7E2222B11}"/>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3" name="Text Box 1">
          <a:extLst>
            <a:ext uri="{FF2B5EF4-FFF2-40B4-BE49-F238E27FC236}">
              <a16:creationId xmlns:a16="http://schemas.microsoft.com/office/drawing/2014/main" id="{5017179F-6650-4E67-A395-98FE3579A013}"/>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4" name="Text Box 1">
          <a:extLst>
            <a:ext uri="{FF2B5EF4-FFF2-40B4-BE49-F238E27FC236}">
              <a16:creationId xmlns:a16="http://schemas.microsoft.com/office/drawing/2014/main" id="{216F0490-72D0-4904-A641-C39723A1F978}"/>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5" name="Text Box 1">
          <a:extLst>
            <a:ext uri="{FF2B5EF4-FFF2-40B4-BE49-F238E27FC236}">
              <a16:creationId xmlns:a16="http://schemas.microsoft.com/office/drawing/2014/main" id="{81B5CB97-F03A-4B3D-BC5D-92197AC7CEFF}"/>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6" name="Text Box 1">
          <a:extLst>
            <a:ext uri="{FF2B5EF4-FFF2-40B4-BE49-F238E27FC236}">
              <a16:creationId xmlns:a16="http://schemas.microsoft.com/office/drawing/2014/main" id="{0BACDCB7-FC43-48B3-BA6D-9122BC85728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7" name="Text Box 1">
          <a:extLst>
            <a:ext uri="{FF2B5EF4-FFF2-40B4-BE49-F238E27FC236}">
              <a16:creationId xmlns:a16="http://schemas.microsoft.com/office/drawing/2014/main" id="{2EC22FC2-10C9-4CA2-B953-7B07CF3F1AD6}"/>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8" name="Text Box 1">
          <a:extLst>
            <a:ext uri="{FF2B5EF4-FFF2-40B4-BE49-F238E27FC236}">
              <a16:creationId xmlns:a16="http://schemas.microsoft.com/office/drawing/2014/main" id="{3324EDFF-62B3-485D-A381-BA57CF584A8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59" name="Text Box 1">
          <a:extLst>
            <a:ext uri="{FF2B5EF4-FFF2-40B4-BE49-F238E27FC236}">
              <a16:creationId xmlns:a16="http://schemas.microsoft.com/office/drawing/2014/main" id="{AEE016C8-99E9-4981-B5A1-98FC142EB5DC}"/>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60" name="Text Box 1">
          <a:extLst>
            <a:ext uri="{FF2B5EF4-FFF2-40B4-BE49-F238E27FC236}">
              <a16:creationId xmlns:a16="http://schemas.microsoft.com/office/drawing/2014/main" id="{BF7A4B44-AC8E-41A5-ABCD-AFCE0D20487E}"/>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370</xdr:row>
      <xdr:rowOff>0</xdr:rowOff>
    </xdr:from>
    <xdr:ext cx="0" cy="381000"/>
    <xdr:sp macro="" textlink="">
      <xdr:nvSpPr>
        <xdr:cNvPr id="1761" name="Text Box 1">
          <a:extLst>
            <a:ext uri="{FF2B5EF4-FFF2-40B4-BE49-F238E27FC236}">
              <a16:creationId xmlns:a16="http://schemas.microsoft.com/office/drawing/2014/main" id="{4D4F6B3A-48B7-43DC-BB7C-A902F7F0F060}"/>
            </a:ext>
          </a:extLst>
        </xdr:cNvPr>
        <xdr:cNvSpPr txBox="1">
          <a:spLocks noChangeArrowheads="1"/>
        </xdr:cNvSpPr>
      </xdr:nvSpPr>
      <xdr:spPr bwMode="auto">
        <a:xfrm>
          <a:off x="55721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2" name="Text Box 1">
          <a:extLst>
            <a:ext uri="{FF2B5EF4-FFF2-40B4-BE49-F238E27FC236}">
              <a16:creationId xmlns:a16="http://schemas.microsoft.com/office/drawing/2014/main" id="{BCCD8D8B-15B2-4722-874E-191B79DB210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3" name="Text Box 1">
          <a:extLst>
            <a:ext uri="{FF2B5EF4-FFF2-40B4-BE49-F238E27FC236}">
              <a16:creationId xmlns:a16="http://schemas.microsoft.com/office/drawing/2014/main" id="{02D9616A-F5EE-42F3-9A4E-BBF3D85C382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4" name="Text Box 1">
          <a:extLst>
            <a:ext uri="{FF2B5EF4-FFF2-40B4-BE49-F238E27FC236}">
              <a16:creationId xmlns:a16="http://schemas.microsoft.com/office/drawing/2014/main" id="{ACD9AB40-E1E6-44A5-BABB-42C5B0E0A47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5" name="Text Box 1">
          <a:extLst>
            <a:ext uri="{FF2B5EF4-FFF2-40B4-BE49-F238E27FC236}">
              <a16:creationId xmlns:a16="http://schemas.microsoft.com/office/drawing/2014/main" id="{A0493A9B-F2E3-45C4-AAC4-E21007C4A42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6" name="Text Box 1">
          <a:extLst>
            <a:ext uri="{FF2B5EF4-FFF2-40B4-BE49-F238E27FC236}">
              <a16:creationId xmlns:a16="http://schemas.microsoft.com/office/drawing/2014/main" id="{0024EBAA-6865-4150-9136-7F7056FB8BA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7" name="Text Box 1">
          <a:extLst>
            <a:ext uri="{FF2B5EF4-FFF2-40B4-BE49-F238E27FC236}">
              <a16:creationId xmlns:a16="http://schemas.microsoft.com/office/drawing/2014/main" id="{6936EE0F-2CED-4DE7-B4C1-3EE6A0CE0C3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8" name="Text Box 1">
          <a:extLst>
            <a:ext uri="{FF2B5EF4-FFF2-40B4-BE49-F238E27FC236}">
              <a16:creationId xmlns:a16="http://schemas.microsoft.com/office/drawing/2014/main" id="{C752C927-B264-459A-9FDA-3AA6FAA7FEE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69" name="Text Box 1">
          <a:extLst>
            <a:ext uri="{FF2B5EF4-FFF2-40B4-BE49-F238E27FC236}">
              <a16:creationId xmlns:a16="http://schemas.microsoft.com/office/drawing/2014/main" id="{2D51565F-6897-4A61-932B-3F4DFD03C7B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0" name="Text Box 1">
          <a:extLst>
            <a:ext uri="{FF2B5EF4-FFF2-40B4-BE49-F238E27FC236}">
              <a16:creationId xmlns:a16="http://schemas.microsoft.com/office/drawing/2014/main" id="{9DE00BA7-AEC4-4AB8-AA59-79CCAEBF101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1" name="Text Box 1">
          <a:extLst>
            <a:ext uri="{FF2B5EF4-FFF2-40B4-BE49-F238E27FC236}">
              <a16:creationId xmlns:a16="http://schemas.microsoft.com/office/drawing/2014/main" id="{95643EFB-E3BD-4114-B184-4251D66EEFB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2" name="Text Box 1">
          <a:extLst>
            <a:ext uri="{FF2B5EF4-FFF2-40B4-BE49-F238E27FC236}">
              <a16:creationId xmlns:a16="http://schemas.microsoft.com/office/drawing/2014/main" id="{02E3370C-44D6-4E03-8716-30F359C1871D}"/>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3" name="Text Box 1">
          <a:extLst>
            <a:ext uri="{FF2B5EF4-FFF2-40B4-BE49-F238E27FC236}">
              <a16:creationId xmlns:a16="http://schemas.microsoft.com/office/drawing/2014/main" id="{4B5BC4F7-8B85-451C-88CB-3CEB6F39FB4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4" name="Text Box 1">
          <a:extLst>
            <a:ext uri="{FF2B5EF4-FFF2-40B4-BE49-F238E27FC236}">
              <a16:creationId xmlns:a16="http://schemas.microsoft.com/office/drawing/2014/main" id="{148ECE82-85AA-45C9-A76B-0886887B6F9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5" name="Text Box 1">
          <a:extLst>
            <a:ext uri="{FF2B5EF4-FFF2-40B4-BE49-F238E27FC236}">
              <a16:creationId xmlns:a16="http://schemas.microsoft.com/office/drawing/2014/main" id="{CC5F9D36-6661-48AB-BCB1-D5C0F652A09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6" name="Text Box 1">
          <a:extLst>
            <a:ext uri="{FF2B5EF4-FFF2-40B4-BE49-F238E27FC236}">
              <a16:creationId xmlns:a16="http://schemas.microsoft.com/office/drawing/2014/main" id="{7E0F266D-343F-4E4C-BA9E-88347BAB44C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7" name="Text Box 1">
          <a:extLst>
            <a:ext uri="{FF2B5EF4-FFF2-40B4-BE49-F238E27FC236}">
              <a16:creationId xmlns:a16="http://schemas.microsoft.com/office/drawing/2014/main" id="{74158B80-C671-4012-8A87-08D10C3503D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8" name="Text Box 1">
          <a:extLst>
            <a:ext uri="{FF2B5EF4-FFF2-40B4-BE49-F238E27FC236}">
              <a16:creationId xmlns:a16="http://schemas.microsoft.com/office/drawing/2014/main" id="{82CA8800-AA49-4F91-BB56-2880C9C07B0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79" name="Text Box 1">
          <a:extLst>
            <a:ext uri="{FF2B5EF4-FFF2-40B4-BE49-F238E27FC236}">
              <a16:creationId xmlns:a16="http://schemas.microsoft.com/office/drawing/2014/main" id="{4F2587C1-D120-4A7F-904D-142FEC214C6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0" name="Text Box 1">
          <a:extLst>
            <a:ext uri="{FF2B5EF4-FFF2-40B4-BE49-F238E27FC236}">
              <a16:creationId xmlns:a16="http://schemas.microsoft.com/office/drawing/2014/main" id="{C6DA4A21-F7F8-4092-8584-F8031A15F74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1" name="Text Box 1">
          <a:extLst>
            <a:ext uri="{FF2B5EF4-FFF2-40B4-BE49-F238E27FC236}">
              <a16:creationId xmlns:a16="http://schemas.microsoft.com/office/drawing/2014/main" id="{116E42A4-2436-494C-B780-96734D15AE1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2" name="Text Box 1">
          <a:extLst>
            <a:ext uri="{FF2B5EF4-FFF2-40B4-BE49-F238E27FC236}">
              <a16:creationId xmlns:a16="http://schemas.microsoft.com/office/drawing/2014/main" id="{8AF9185C-B54A-4518-8BD5-254B56BF012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3" name="Text Box 1">
          <a:extLst>
            <a:ext uri="{FF2B5EF4-FFF2-40B4-BE49-F238E27FC236}">
              <a16:creationId xmlns:a16="http://schemas.microsoft.com/office/drawing/2014/main" id="{69CA8BA1-6D5F-4E47-A382-BF134B574DE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4" name="Text Box 1">
          <a:extLst>
            <a:ext uri="{FF2B5EF4-FFF2-40B4-BE49-F238E27FC236}">
              <a16:creationId xmlns:a16="http://schemas.microsoft.com/office/drawing/2014/main" id="{7F54ACC3-E5BF-4C3D-A075-391FA6396D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5" name="Text Box 1">
          <a:extLst>
            <a:ext uri="{FF2B5EF4-FFF2-40B4-BE49-F238E27FC236}">
              <a16:creationId xmlns:a16="http://schemas.microsoft.com/office/drawing/2014/main" id="{F7536561-D13B-4B1F-A56A-75B99024530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6" name="Text Box 1">
          <a:extLst>
            <a:ext uri="{FF2B5EF4-FFF2-40B4-BE49-F238E27FC236}">
              <a16:creationId xmlns:a16="http://schemas.microsoft.com/office/drawing/2014/main" id="{242F3579-7707-4FD4-82A9-394757AA265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7" name="Text Box 1">
          <a:extLst>
            <a:ext uri="{FF2B5EF4-FFF2-40B4-BE49-F238E27FC236}">
              <a16:creationId xmlns:a16="http://schemas.microsoft.com/office/drawing/2014/main" id="{83DF8309-F875-4C87-817E-286EF6EF388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8" name="Text Box 1">
          <a:extLst>
            <a:ext uri="{FF2B5EF4-FFF2-40B4-BE49-F238E27FC236}">
              <a16:creationId xmlns:a16="http://schemas.microsoft.com/office/drawing/2014/main" id="{133F4078-E0B5-49BD-9A78-95985C017F5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89" name="Text Box 1">
          <a:extLst>
            <a:ext uri="{FF2B5EF4-FFF2-40B4-BE49-F238E27FC236}">
              <a16:creationId xmlns:a16="http://schemas.microsoft.com/office/drawing/2014/main" id="{A1CF9FED-44AD-43D1-A9FE-830D2C479D3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0" name="Text Box 1">
          <a:extLst>
            <a:ext uri="{FF2B5EF4-FFF2-40B4-BE49-F238E27FC236}">
              <a16:creationId xmlns:a16="http://schemas.microsoft.com/office/drawing/2014/main" id="{EAB71565-62CA-4CFB-885C-3C5048B7360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1" name="Text Box 1">
          <a:extLst>
            <a:ext uri="{FF2B5EF4-FFF2-40B4-BE49-F238E27FC236}">
              <a16:creationId xmlns:a16="http://schemas.microsoft.com/office/drawing/2014/main" id="{B8D5BDB2-E54B-4803-8D19-8F5F3E92212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2" name="Text Box 1">
          <a:extLst>
            <a:ext uri="{FF2B5EF4-FFF2-40B4-BE49-F238E27FC236}">
              <a16:creationId xmlns:a16="http://schemas.microsoft.com/office/drawing/2014/main" id="{973DBA8B-8D33-4A17-8BD9-8B86A8F8C9E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3" name="Text Box 1">
          <a:extLst>
            <a:ext uri="{FF2B5EF4-FFF2-40B4-BE49-F238E27FC236}">
              <a16:creationId xmlns:a16="http://schemas.microsoft.com/office/drawing/2014/main" id="{1243C0F5-09D7-492B-832A-35A66B4A8DF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4" name="Text Box 1">
          <a:extLst>
            <a:ext uri="{FF2B5EF4-FFF2-40B4-BE49-F238E27FC236}">
              <a16:creationId xmlns:a16="http://schemas.microsoft.com/office/drawing/2014/main" id="{608A5291-1353-499E-9546-D73DA180992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5" name="Text Box 1">
          <a:extLst>
            <a:ext uri="{FF2B5EF4-FFF2-40B4-BE49-F238E27FC236}">
              <a16:creationId xmlns:a16="http://schemas.microsoft.com/office/drawing/2014/main" id="{99FF9BC3-2D86-4BB1-9402-507B5A24563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6" name="Text Box 1">
          <a:extLst>
            <a:ext uri="{FF2B5EF4-FFF2-40B4-BE49-F238E27FC236}">
              <a16:creationId xmlns:a16="http://schemas.microsoft.com/office/drawing/2014/main" id="{20B92F8C-D519-4788-966F-B3E9DC81B0F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7" name="Text Box 1">
          <a:extLst>
            <a:ext uri="{FF2B5EF4-FFF2-40B4-BE49-F238E27FC236}">
              <a16:creationId xmlns:a16="http://schemas.microsoft.com/office/drawing/2014/main" id="{5D26F6C2-4AB6-4EF2-8C0F-6804DB28E0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8" name="Text Box 1">
          <a:extLst>
            <a:ext uri="{FF2B5EF4-FFF2-40B4-BE49-F238E27FC236}">
              <a16:creationId xmlns:a16="http://schemas.microsoft.com/office/drawing/2014/main" id="{25F211E5-43A4-4E29-B8A6-653FB361362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799" name="Text Box 1">
          <a:extLst>
            <a:ext uri="{FF2B5EF4-FFF2-40B4-BE49-F238E27FC236}">
              <a16:creationId xmlns:a16="http://schemas.microsoft.com/office/drawing/2014/main" id="{EBCFDCDA-00C8-49D8-8D25-737354C6B5B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0" name="Text Box 1">
          <a:extLst>
            <a:ext uri="{FF2B5EF4-FFF2-40B4-BE49-F238E27FC236}">
              <a16:creationId xmlns:a16="http://schemas.microsoft.com/office/drawing/2014/main" id="{28952749-38E3-4CC3-AD02-7533960CC0C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1" name="Text Box 1">
          <a:extLst>
            <a:ext uri="{FF2B5EF4-FFF2-40B4-BE49-F238E27FC236}">
              <a16:creationId xmlns:a16="http://schemas.microsoft.com/office/drawing/2014/main" id="{B67BD581-DCF3-4D4D-B809-94823B7B5E1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2" name="Text Box 1">
          <a:extLst>
            <a:ext uri="{FF2B5EF4-FFF2-40B4-BE49-F238E27FC236}">
              <a16:creationId xmlns:a16="http://schemas.microsoft.com/office/drawing/2014/main" id="{9F49A01C-CD23-4D0F-87D5-1C56F994A99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3" name="Text Box 1">
          <a:extLst>
            <a:ext uri="{FF2B5EF4-FFF2-40B4-BE49-F238E27FC236}">
              <a16:creationId xmlns:a16="http://schemas.microsoft.com/office/drawing/2014/main" id="{6763129D-1B05-4215-B85F-7C0E971958C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4" name="Text Box 1">
          <a:extLst>
            <a:ext uri="{FF2B5EF4-FFF2-40B4-BE49-F238E27FC236}">
              <a16:creationId xmlns:a16="http://schemas.microsoft.com/office/drawing/2014/main" id="{8B45ECE2-B967-4704-A159-5F004710A9C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5" name="Text Box 1">
          <a:extLst>
            <a:ext uri="{FF2B5EF4-FFF2-40B4-BE49-F238E27FC236}">
              <a16:creationId xmlns:a16="http://schemas.microsoft.com/office/drawing/2014/main" id="{A325899C-F9E0-443E-A8F0-EE134ECAB6F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6" name="Text Box 1">
          <a:extLst>
            <a:ext uri="{FF2B5EF4-FFF2-40B4-BE49-F238E27FC236}">
              <a16:creationId xmlns:a16="http://schemas.microsoft.com/office/drawing/2014/main" id="{40A1C8EA-F058-4420-9B1A-F3B3917F1E4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7" name="Text Box 1">
          <a:extLst>
            <a:ext uri="{FF2B5EF4-FFF2-40B4-BE49-F238E27FC236}">
              <a16:creationId xmlns:a16="http://schemas.microsoft.com/office/drawing/2014/main" id="{6AFAE500-4990-48D2-9955-B627E2C218C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8" name="Text Box 1">
          <a:extLst>
            <a:ext uri="{FF2B5EF4-FFF2-40B4-BE49-F238E27FC236}">
              <a16:creationId xmlns:a16="http://schemas.microsoft.com/office/drawing/2014/main" id="{7D5D2F77-3BA1-4B5E-AF89-070B9F96301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09" name="Text Box 1">
          <a:extLst>
            <a:ext uri="{FF2B5EF4-FFF2-40B4-BE49-F238E27FC236}">
              <a16:creationId xmlns:a16="http://schemas.microsoft.com/office/drawing/2014/main" id="{4807C559-021A-4689-AE0D-2C6551C094D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0" name="Text Box 1">
          <a:extLst>
            <a:ext uri="{FF2B5EF4-FFF2-40B4-BE49-F238E27FC236}">
              <a16:creationId xmlns:a16="http://schemas.microsoft.com/office/drawing/2014/main" id="{DD847DBE-DD94-4BE5-8520-0FFB7D92301F}"/>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1" name="Text Box 1">
          <a:extLst>
            <a:ext uri="{FF2B5EF4-FFF2-40B4-BE49-F238E27FC236}">
              <a16:creationId xmlns:a16="http://schemas.microsoft.com/office/drawing/2014/main" id="{D02F0444-500B-4946-95CA-60D2146BF1A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2" name="Text Box 1">
          <a:extLst>
            <a:ext uri="{FF2B5EF4-FFF2-40B4-BE49-F238E27FC236}">
              <a16:creationId xmlns:a16="http://schemas.microsoft.com/office/drawing/2014/main" id="{18FEFAB9-F4A1-4F17-A9F4-AE9EA023ECB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3" name="Text Box 1">
          <a:extLst>
            <a:ext uri="{FF2B5EF4-FFF2-40B4-BE49-F238E27FC236}">
              <a16:creationId xmlns:a16="http://schemas.microsoft.com/office/drawing/2014/main" id="{29CB7FCA-D8E4-458B-9046-91EFF382E9C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4" name="Text Box 1">
          <a:extLst>
            <a:ext uri="{FF2B5EF4-FFF2-40B4-BE49-F238E27FC236}">
              <a16:creationId xmlns:a16="http://schemas.microsoft.com/office/drawing/2014/main" id="{BFB3D8CD-C2E4-490B-BEF1-A9F8C38CBD11}"/>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5" name="Text Box 1">
          <a:extLst>
            <a:ext uri="{FF2B5EF4-FFF2-40B4-BE49-F238E27FC236}">
              <a16:creationId xmlns:a16="http://schemas.microsoft.com/office/drawing/2014/main" id="{3613AA01-8DCF-4E5A-B85C-EC19FF49281D}"/>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6" name="Text Box 1">
          <a:extLst>
            <a:ext uri="{FF2B5EF4-FFF2-40B4-BE49-F238E27FC236}">
              <a16:creationId xmlns:a16="http://schemas.microsoft.com/office/drawing/2014/main" id="{97552A44-EAB4-44B0-BBC0-D04FCBCF0CB5}"/>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7" name="Text Box 1">
          <a:extLst>
            <a:ext uri="{FF2B5EF4-FFF2-40B4-BE49-F238E27FC236}">
              <a16:creationId xmlns:a16="http://schemas.microsoft.com/office/drawing/2014/main" id="{4E340F53-2EDB-4A0D-B6B7-A7BC59C97256}"/>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8" name="Text Box 1">
          <a:extLst>
            <a:ext uri="{FF2B5EF4-FFF2-40B4-BE49-F238E27FC236}">
              <a16:creationId xmlns:a16="http://schemas.microsoft.com/office/drawing/2014/main" id="{52E99AAB-F8C3-4B31-BCE4-94A026A47337}"/>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19" name="Text Box 1">
          <a:extLst>
            <a:ext uri="{FF2B5EF4-FFF2-40B4-BE49-F238E27FC236}">
              <a16:creationId xmlns:a16="http://schemas.microsoft.com/office/drawing/2014/main" id="{558140DF-3082-43CC-A10B-1372A97F2C22}"/>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0" name="Text Box 1">
          <a:extLst>
            <a:ext uri="{FF2B5EF4-FFF2-40B4-BE49-F238E27FC236}">
              <a16:creationId xmlns:a16="http://schemas.microsoft.com/office/drawing/2014/main" id="{4AC2D526-729E-4457-B0F8-8E973509F937}"/>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1" name="Text Box 1">
          <a:extLst>
            <a:ext uri="{FF2B5EF4-FFF2-40B4-BE49-F238E27FC236}">
              <a16:creationId xmlns:a16="http://schemas.microsoft.com/office/drawing/2014/main" id="{D42C080D-2FBA-4FBF-AE95-6E179BB5957A}"/>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2" name="Text Box 1">
          <a:extLst>
            <a:ext uri="{FF2B5EF4-FFF2-40B4-BE49-F238E27FC236}">
              <a16:creationId xmlns:a16="http://schemas.microsoft.com/office/drawing/2014/main" id="{5225B125-1DF6-4F8F-84CE-D644B624188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3" name="Text Box 1">
          <a:extLst>
            <a:ext uri="{FF2B5EF4-FFF2-40B4-BE49-F238E27FC236}">
              <a16:creationId xmlns:a16="http://schemas.microsoft.com/office/drawing/2014/main" id="{E4516CDA-40FF-4730-BB29-26E80D97A648}"/>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4" name="Text Box 1">
          <a:extLst>
            <a:ext uri="{FF2B5EF4-FFF2-40B4-BE49-F238E27FC236}">
              <a16:creationId xmlns:a16="http://schemas.microsoft.com/office/drawing/2014/main" id="{C49D6D2D-24E2-4E80-85F1-19C577E0843C}"/>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5" name="Text Box 1">
          <a:extLst>
            <a:ext uri="{FF2B5EF4-FFF2-40B4-BE49-F238E27FC236}">
              <a16:creationId xmlns:a16="http://schemas.microsoft.com/office/drawing/2014/main" id="{BEA44B81-171B-4B74-A14F-B0EC7E41E19F}"/>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6" name="Text Box 1">
          <a:extLst>
            <a:ext uri="{FF2B5EF4-FFF2-40B4-BE49-F238E27FC236}">
              <a16:creationId xmlns:a16="http://schemas.microsoft.com/office/drawing/2014/main" id="{FB094689-1167-4C65-BF27-E141CBD27BD3}"/>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7" name="Text Box 1">
          <a:extLst>
            <a:ext uri="{FF2B5EF4-FFF2-40B4-BE49-F238E27FC236}">
              <a16:creationId xmlns:a16="http://schemas.microsoft.com/office/drawing/2014/main" id="{58E08724-6D0A-4094-82F1-B3EA895B0270}"/>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8" name="Text Box 1">
          <a:extLst>
            <a:ext uri="{FF2B5EF4-FFF2-40B4-BE49-F238E27FC236}">
              <a16:creationId xmlns:a16="http://schemas.microsoft.com/office/drawing/2014/main" id="{74E25798-6EDF-4E9E-A91D-2EFF623D953B}"/>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29" name="Text Box 1">
          <a:extLst>
            <a:ext uri="{FF2B5EF4-FFF2-40B4-BE49-F238E27FC236}">
              <a16:creationId xmlns:a16="http://schemas.microsoft.com/office/drawing/2014/main" id="{8064563A-A01C-402D-AE04-6E346BBC416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0" name="Text Box 1">
          <a:extLst>
            <a:ext uri="{FF2B5EF4-FFF2-40B4-BE49-F238E27FC236}">
              <a16:creationId xmlns:a16="http://schemas.microsoft.com/office/drawing/2014/main" id="{B95FB2EA-BDB5-4F9C-9C34-DE123AC500D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1" name="Text Box 1">
          <a:extLst>
            <a:ext uri="{FF2B5EF4-FFF2-40B4-BE49-F238E27FC236}">
              <a16:creationId xmlns:a16="http://schemas.microsoft.com/office/drawing/2014/main" id="{7B1E48A7-6FAA-43CC-9D18-A49AACF3EACA}"/>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2" name="Text Box 1">
          <a:extLst>
            <a:ext uri="{FF2B5EF4-FFF2-40B4-BE49-F238E27FC236}">
              <a16:creationId xmlns:a16="http://schemas.microsoft.com/office/drawing/2014/main" id="{328620B3-C732-433C-8EA6-64E3BC35E61E}"/>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3" name="Text Box 1">
          <a:extLst>
            <a:ext uri="{FF2B5EF4-FFF2-40B4-BE49-F238E27FC236}">
              <a16:creationId xmlns:a16="http://schemas.microsoft.com/office/drawing/2014/main" id="{81790395-7123-4B8A-A53F-2161DE362A02}"/>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4" name="Text Box 1">
          <a:extLst>
            <a:ext uri="{FF2B5EF4-FFF2-40B4-BE49-F238E27FC236}">
              <a16:creationId xmlns:a16="http://schemas.microsoft.com/office/drawing/2014/main" id="{5FF20085-F8F8-406D-98FD-2862BA13416B}"/>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5" name="Text Box 1">
          <a:extLst>
            <a:ext uri="{FF2B5EF4-FFF2-40B4-BE49-F238E27FC236}">
              <a16:creationId xmlns:a16="http://schemas.microsoft.com/office/drawing/2014/main" id="{3A475AED-4861-47D8-8788-022922C87B3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6" name="Text Box 1">
          <a:extLst>
            <a:ext uri="{FF2B5EF4-FFF2-40B4-BE49-F238E27FC236}">
              <a16:creationId xmlns:a16="http://schemas.microsoft.com/office/drawing/2014/main" id="{8976AAE8-C8F0-4AED-A1A0-181609E45972}"/>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7" name="Text Box 1">
          <a:extLst>
            <a:ext uri="{FF2B5EF4-FFF2-40B4-BE49-F238E27FC236}">
              <a16:creationId xmlns:a16="http://schemas.microsoft.com/office/drawing/2014/main" id="{A31557E8-F218-47CC-8D44-6F6649BF1DDA}"/>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8" name="Text Box 1">
          <a:extLst>
            <a:ext uri="{FF2B5EF4-FFF2-40B4-BE49-F238E27FC236}">
              <a16:creationId xmlns:a16="http://schemas.microsoft.com/office/drawing/2014/main" id="{A31EBC57-0E1B-4473-B3DF-7BC63FE86D21}"/>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39" name="Text Box 1">
          <a:extLst>
            <a:ext uri="{FF2B5EF4-FFF2-40B4-BE49-F238E27FC236}">
              <a16:creationId xmlns:a16="http://schemas.microsoft.com/office/drawing/2014/main" id="{81632F89-55E4-48D6-8FA0-4983D862ECB8}"/>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0" name="Text Box 1">
          <a:extLst>
            <a:ext uri="{FF2B5EF4-FFF2-40B4-BE49-F238E27FC236}">
              <a16:creationId xmlns:a16="http://schemas.microsoft.com/office/drawing/2014/main" id="{18B69FD4-0610-463C-8FD7-74C8A524FB36}"/>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1" name="Text Box 1">
          <a:extLst>
            <a:ext uri="{FF2B5EF4-FFF2-40B4-BE49-F238E27FC236}">
              <a16:creationId xmlns:a16="http://schemas.microsoft.com/office/drawing/2014/main" id="{6E234F17-B0BB-4DF3-8B89-0D81D410B7F8}"/>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2" name="Text Box 1">
          <a:extLst>
            <a:ext uri="{FF2B5EF4-FFF2-40B4-BE49-F238E27FC236}">
              <a16:creationId xmlns:a16="http://schemas.microsoft.com/office/drawing/2014/main" id="{0E694676-E682-484A-BDF6-67C3922AC69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3" name="Text Box 1">
          <a:extLst>
            <a:ext uri="{FF2B5EF4-FFF2-40B4-BE49-F238E27FC236}">
              <a16:creationId xmlns:a16="http://schemas.microsoft.com/office/drawing/2014/main" id="{6D2A5CF1-351A-41EA-895B-DA2F874B7B79}"/>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4" name="Text Box 1">
          <a:extLst>
            <a:ext uri="{FF2B5EF4-FFF2-40B4-BE49-F238E27FC236}">
              <a16:creationId xmlns:a16="http://schemas.microsoft.com/office/drawing/2014/main" id="{AB098F5A-DBBF-4015-8EC3-A99FC64B012F}"/>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5" name="Text Box 1">
          <a:extLst>
            <a:ext uri="{FF2B5EF4-FFF2-40B4-BE49-F238E27FC236}">
              <a16:creationId xmlns:a16="http://schemas.microsoft.com/office/drawing/2014/main" id="{D67B759C-279D-4E22-B856-21737016DEAE}"/>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6" name="Text Box 1">
          <a:extLst>
            <a:ext uri="{FF2B5EF4-FFF2-40B4-BE49-F238E27FC236}">
              <a16:creationId xmlns:a16="http://schemas.microsoft.com/office/drawing/2014/main" id="{3958B568-A73B-4C8D-AE0F-9F4C7FC45768}"/>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7" name="Text Box 1">
          <a:extLst>
            <a:ext uri="{FF2B5EF4-FFF2-40B4-BE49-F238E27FC236}">
              <a16:creationId xmlns:a16="http://schemas.microsoft.com/office/drawing/2014/main" id="{16764A76-E883-4190-B160-3A7CE21FD197}"/>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8" name="Text Box 1">
          <a:extLst>
            <a:ext uri="{FF2B5EF4-FFF2-40B4-BE49-F238E27FC236}">
              <a16:creationId xmlns:a16="http://schemas.microsoft.com/office/drawing/2014/main" id="{801B6D6E-DE37-4968-A118-BCB48CA53C7E}"/>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49" name="Text Box 1">
          <a:extLst>
            <a:ext uri="{FF2B5EF4-FFF2-40B4-BE49-F238E27FC236}">
              <a16:creationId xmlns:a16="http://schemas.microsoft.com/office/drawing/2014/main" id="{F5E71620-164B-4DA2-A893-289A6045AF4C}"/>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50" name="Text Box 1">
          <a:extLst>
            <a:ext uri="{FF2B5EF4-FFF2-40B4-BE49-F238E27FC236}">
              <a16:creationId xmlns:a16="http://schemas.microsoft.com/office/drawing/2014/main" id="{E364EA1D-A4B5-4E8A-AE3F-A90C6966388F}"/>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51" name="Text Box 1">
          <a:extLst>
            <a:ext uri="{FF2B5EF4-FFF2-40B4-BE49-F238E27FC236}">
              <a16:creationId xmlns:a16="http://schemas.microsoft.com/office/drawing/2014/main" id="{168330B3-DBF2-43D5-BACB-39B179CBEF31}"/>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52" name="Text Box 1">
          <a:extLst>
            <a:ext uri="{FF2B5EF4-FFF2-40B4-BE49-F238E27FC236}">
              <a16:creationId xmlns:a16="http://schemas.microsoft.com/office/drawing/2014/main" id="{7B442568-C37C-43D8-95F7-77A7FD73E8C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53" name="Text Box 1">
          <a:extLst>
            <a:ext uri="{FF2B5EF4-FFF2-40B4-BE49-F238E27FC236}">
              <a16:creationId xmlns:a16="http://schemas.microsoft.com/office/drawing/2014/main" id="{11F8A247-06AD-43F6-9535-A3CADE2D4E01}"/>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54" name="Text Box 1">
          <a:extLst>
            <a:ext uri="{FF2B5EF4-FFF2-40B4-BE49-F238E27FC236}">
              <a16:creationId xmlns:a16="http://schemas.microsoft.com/office/drawing/2014/main" id="{B94E0A48-CBDA-45DC-BCCC-7FB1F7D28ED8}"/>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55" name="Text Box 1">
          <a:extLst>
            <a:ext uri="{FF2B5EF4-FFF2-40B4-BE49-F238E27FC236}">
              <a16:creationId xmlns:a16="http://schemas.microsoft.com/office/drawing/2014/main" id="{F2F1F571-2638-4E59-AA9A-3D93EC515F6A}"/>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56" name="Text Box 1">
          <a:extLst>
            <a:ext uri="{FF2B5EF4-FFF2-40B4-BE49-F238E27FC236}">
              <a16:creationId xmlns:a16="http://schemas.microsoft.com/office/drawing/2014/main" id="{2058FB59-C565-4EB2-BCF9-52927A75080B}"/>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857" name="Text Box 1">
          <a:extLst>
            <a:ext uri="{FF2B5EF4-FFF2-40B4-BE49-F238E27FC236}">
              <a16:creationId xmlns:a16="http://schemas.microsoft.com/office/drawing/2014/main" id="{2FB8C070-2D03-4CDE-B74C-8E39224BEDDC}"/>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58" name="Text Box 1">
          <a:extLst>
            <a:ext uri="{FF2B5EF4-FFF2-40B4-BE49-F238E27FC236}">
              <a16:creationId xmlns:a16="http://schemas.microsoft.com/office/drawing/2014/main" id="{D29100E4-46CB-435E-B74C-FEF5F4F51FD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59" name="Text Box 1">
          <a:extLst>
            <a:ext uri="{FF2B5EF4-FFF2-40B4-BE49-F238E27FC236}">
              <a16:creationId xmlns:a16="http://schemas.microsoft.com/office/drawing/2014/main" id="{77D5FB8F-9720-4682-B729-BFE8D71C656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0" name="Text Box 1">
          <a:extLst>
            <a:ext uri="{FF2B5EF4-FFF2-40B4-BE49-F238E27FC236}">
              <a16:creationId xmlns:a16="http://schemas.microsoft.com/office/drawing/2014/main" id="{7595C059-43EE-4FC8-B302-1BE35F75B4B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1" name="Text Box 1">
          <a:extLst>
            <a:ext uri="{FF2B5EF4-FFF2-40B4-BE49-F238E27FC236}">
              <a16:creationId xmlns:a16="http://schemas.microsoft.com/office/drawing/2014/main" id="{B38FC942-441E-4A14-9B04-F75F80FA35E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2" name="Text Box 1">
          <a:extLst>
            <a:ext uri="{FF2B5EF4-FFF2-40B4-BE49-F238E27FC236}">
              <a16:creationId xmlns:a16="http://schemas.microsoft.com/office/drawing/2014/main" id="{34ED54D1-CDD7-4DD0-B103-A066B709CA4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3" name="Text Box 1">
          <a:extLst>
            <a:ext uri="{FF2B5EF4-FFF2-40B4-BE49-F238E27FC236}">
              <a16:creationId xmlns:a16="http://schemas.microsoft.com/office/drawing/2014/main" id="{E6E0B700-A101-454F-8E77-E9550D1906E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4" name="Text Box 1">
          <a:extLst>
            <a:ext uri="{FF2B5EF4-FFF2-40B4-BE49-F238E27FC236}">
              <a16:creationId xmlns:a16="http://schemas.microsoft.com/office/drawing/2014/main" id="{718C3F6E-2F84-4232-A785-6112F2286DA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5" name="Text Box 1">
          <a:extLst>
            <a:ext uri="{FF2B5EF4-FFF2-40B4-BE49-F238E27FC236}">
              <a16:creationId xmlns:a16="http://schemas.microsoft.com/office/drawing/2014/main" id="{2A64809D-CC79-431C-B8AD-B240543C81C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6" name="Text Box 1">
          <a:extLst>
            <a:ext uri="{FF2B5EF4-FFF2-40B4-BE49-F238E27FC236}">
              <a16:creationId xmlns:a16="http://schemas.microsoft.com/office/drawing/2014/main" id="{7935D455-C1F2-4197-97F2-B9949E84987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7" name="Text Box 1">
          <a:extLst>
            <a:ext uri="{FF2B5EF4-FFF2-40B4-BE49-F238E27FC236}">
              <a16:creationId xmlns:a16="http://schemas.microsoft.com/office/drawing/2014/main" id="{33193A0C-B0CE-4BF6-821D-65295BB30CA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8" name="Text Box 1">
          <a:extLst>
            <a:ext uri="{FF2B5EF4-FFF2-40B4-BE49-F238E27FC236}">
              <a16:creationId xmlns:a16="http://schemas.microsoft.com/office/drawing/2014/main" id="{7CB728DF-D93F-4D80-ABF6-BE32CCAC541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69" name="Text Box 1">
          <a:extLst>
            <a:ext uri="{FF2B5EF4-FFF2-40B4-BE49-F238E27FC236}">
              <a16:creationId xmlns:a16="http://schemas.microsoft.com/office/drawing/2014/main" id="{4B7FF9FB-FF97-4429-B1C7-FEF393A4905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0" name="Text Box 1">
          <a:extLst>
            <a:ext uri="{FF2B5EF4-FFF2-40B4-BE49-F238E27FC236}">
              <a16:creationId xmlns:a16="http://schemas.microsoft.com/office/drawing/2014/main" id="{95275D0A-E76A-48F4-AAE4-6EA389F3DC3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1" name="Text Box 1">
          <a:extLst>
            <a:ext uri="{FF2B5EF4-FFF2-40B4-BE49-F238E27FC236}">
              <a16:creationId xmlns:a16="http://schemas.microsoft.com/office/drawing/2014/main" id="{6E3A7C2A-719D-4B02-9732-22B9DF99314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2" name="Text Box 1">
          <a:extLst>
            <a:ext uri="{FF2B5EF4-FFF2-40B4-BE49-F238E27FC236}">
              <a16:creationId xmlns:a16="http://schemas.microsoft.com/office/drawing/2014/main" id="{69F13D51-B6CE-4D7B-A7D4-3B7E53938557}"/>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3" name="Text Box 1">
          <a:extLst>
            <a:ext uri="{FF2B5EF4-FFF2-40B4-BE49-F238E27FC236}">
              <a16:creationId xmlns:a16="http://schemas.microsoft.com/office/drawing/2014/main" id="{A26342ED-3509-45E1-AD4E-095DE923FED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4" name="Text Box 1">
          <a:extLst>
            <a:ext uri="{FF2B5EF4-FFF2-40B4-BE49-F238E27FC236}">
              <a16:creationId xmlns:a16="http://schemas.microsoft.com/office/drawing/2014/main" id="{E06A7B4D-50C3-4F25-9B25-B7CBDD5CF88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5" name="Text Box 1">
          <a:extLst>
            <a:ext uri="{FF2B5EF4-FFF2-40B4-BE49-F238E27FC236}">
              <a16:creationId xmlns:a16="http://schemas.microsoft.com/office/drawing/2014/main" id="{B50EDD43-A8E9-49BC-A7AE-0465934AFF2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6" name="Text Box 1">
          <a:extLst>
            <a:ext uri="{FF2B5EF4-FFF2-40B4-BE49-F238E27FC236}">
              <a16:creationId xmlns:a16="http://schemas.microsoft.com/office/drawing/2014/main" id="{3A29E14D-F79D-45A4-BE34-D5857C468EF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7" name="Text Box 1">
          <a:extLst>
            <a:ext uri="{FF2B5EF4-FFF2-40B4-BE49-F238E27FC236}">
              <a16:creationId xmlns:a16="http://schemas.microsoft.com/office/drawing/2014/main" id="{6263F090-75AE-4550-BB61-4B940AAB7BC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8" name="Text Box 1">
          <a:extLst>
            <a:ext uri="{FF2B5EF4-FFF2-40B4-BE49-F238E27FC236}">
              <a16:creationId xmlns:a16="http://schemas.microsoft.com/office/drawing/2014/main" id="{CD0F2FA7-AC46-48AF-8D15-6136DDAAC3B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79" name="Text Box 1">
          <a:extLst>
            <a:ext uri="{FF2B5EF4-FFF2-40B4-BE49-F238E27FC236}">
              <a16:creationId xmlns:a16="http://schemas.microsoft.com/office/drawing/2014/main" id="{4DB7F310-F3B7-40BF-A982-FFA2799E54E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0" name="Text Box 1">
          <a:extLst>
            <a:ext uri="{FF2B5EF4-FFF2-40B4-BE49-F238E27FC236}">
              <a16:creationId xmlns:a16="http://schemas.microsoft.com/office/drawing/2014/main" id="{88A7E6F9-1BE5-4A47-9805-DFC73A87D86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1" name="Text Box 1">
          <a:extLst>
            <a:ext uri="{FF2B5EF4-FFF2-40B4-BE49-F238E27FC236}">
              <a16:creationId xmlns:a16="http://schemas.microsoft.com/office/drawing/2014/main" id="{8997D862-E40C-4773-80BD-B0E1DFCC70D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2" name="Text Box 1">
          <a:extLst>
            <a:ext uri="{FF2B5EF4-FFF2-40B4-BE49-F238E27FC236}">
              <a16:creationId xmlns:a16="http://schemas.microsoft.com/office/drawing/2014/main" id="{2936BB25-9149-4EDB-8F0F-319203A2130C}"/>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3" name="Text Box 1">
          <a:extLst>
            <a:ext uri="{FF2B5EF4-FFF2-40B4-BE49-F238E27FC236}">
              <a16:creationId xmlns:a16="http://schemas.microsoft.com/office/drawing/2014/main" id="{4DBD1A10-01E7-4EFC-A968-8F917213CF59}"/>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4" name="Text Box 1">
          <a:extLst>
            <a:ext uri="{FF2B5EF4-FFF2-40B4-BE49-F238E27FC236}">
              <a16:creationId xmlns:a16="http://schemas.microsoft.com/office/drawing/2014/main" id="{23AF895C-F92D-4E32-A1AC-EC70526B100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5" name="Text Box 1">
          <a:extLst>
            <a:ext uri="{FF2B5EF4-FFF2-40B4-BE49-F238E27FC236}">
              <a16:creationId xmlns:a16="http://schemas.microsoft.com/office/drawing/2014/main" id="{77A829DE-BF7E-4270-8506-8189EF7B662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6" name="Text Box 1">
          <a:extLst>
            <a:ext uri="{FF2B5EF4-FFF2-40B4-BE49-F238E27FC236}">
              <a16:creationId xmlns:a16="http://schemas.microsoft.com/office/drawing/2014/main" id="{58FDE8EB-B673-4E10-B83C-FD1E5068D8E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7" name="Text Box 1">
          <a:extLst>
            <a:ext uri="{FF2B5EF4-FFF2-40B4-BE49-F238E27FC236}">
              <a16:creationId xmlns:a16="http://schemas.microsoft.com/office/drawing/2014/main" id="{32B916C3-460D-4E59-A5F4-4E2337E8629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8" name="Text Box 1">
          <a:extLst>
            <a:ext uri="{FF2B5EF4-FFF2-40B4-BE49-F238E27FC236}">
              <a16:creationId xmlns:a16="http://schemas.microsoft.com/office/drawing/2014/main" id="{33E096BC-8CEA-4E5E-88A2-54DEC057D4E6}"/>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89" name="Text Box 1">
          <a:extLst>
            <a:ext uri="{FF2B5EF4-FFF2-40B4-BE49-F238E27FC236}">
              <a16:creationId xmlns:a16="http://schemas.microsoft.com/office/drawing/2014/main" id="{BDC92E4B-AA70-46A9-8EBA-057DE17DE605}"/>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0" name="Text Box 1">
          <a:extLst>
            <a:ext uri="{FF2B5EF4-FFF2-40B4-BE49-F238E27FC236}">
              <a16:creationId xmlns:a16="http://schemas.microsoft.com/office/drawing/2014/main" id="{C4B52C0F-F580-4D2C-81BD-7B63F13B7FE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1" name="Text Box 1">
          <a:extLst>
            <a:ext uri="{FF2B5EF4-FFF2-40B4-BE49-F238E27FC236}">
              <a16:creationId xmlns:a16="http://schemas.microsoft.com/office/drawing/2014/main" id="{E12354C6-B2C3-4DEB-B43F-0298E18F9A6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2" name="Text Box 1">
          <a:extLst>
            <a:ext uri="{FF2B5EF4-FFF2-40B4-BE49-F238E27FC236}">
              <a16:creationId xmlns:a16="http://schemas.microsoft.com/office/drawing/2014/main" id="{870BCCA5-2DC2-4223-B4D5-37DA386977E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3" name="Text Box 1">
          <a:extLst>
            <a:ext uri="{FF2B5EF4-FFF2-40B4-BE49-F238E27FC236}">
              <a16:creationId xmlns:a16="http://schemas.microsoft.com/office/drawing/2014/main" id="{6B54D366-15B3-4F06-871E-0F63CF06DB9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4" name="Text Box 1">
          <a:extLst>
            <a:ext uri="{FF2B5EF4-FFF2-40B4-BE49-F238E27FC236}">
              <a16:creationId xmlns:a16="http://schemas.microsoft.com/office/drawing/2014/main" id="{75ED73F5-ED49-4815-AB6C-90863D2671B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5" name="Text Box 1">
          <a:extLst>
            <a:ext uri="{FF2B5EF4-FFF2-40B4-BE49-F238E27FC236}">
              <a16:creationId xmlns:a16="http://schemas.microsoft.com/office/drawing/2014/main" id="{6EA7E1E7-4A80-4467-B704-304296A1CB1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6" name="Text Box 1">
          <a:extLst>
            <a:ext uri="{FF2B5EF4-FFF2-40B4-BE49-F238E27FC236}">
              <a16:creationId xmlns:a16="http://schemas.microsoft.com/office/drawing/2014/main" id="{1806B16A-D237-43DB-A0E0-C2F13ABC28AE}"/>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7" name="Text Box 1">
          <a:extLst>
            <a:ext uri="{FF2B5EF4-FFF2-40B4-BE49-F238E27FC236}">
              <a16:creationId xmlns:a16="http://schemas.microsoft.com/office/drawing/2014/main" id="{2C6A127F-793A-48DA-A470-641E24A17E81}"/>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8" name="Text Box 1">
          <a:extLst>
            <a:ext uri="{FF2B5EF4-FFF2-40B4-BE49-F238E27FC236}">
              <a16:creationId xmlns:a16="http://schemas.microsoft.com/office/drawing/2014/main" id="{E6CA86D5-4DC3-41BB-8BF8-7CD848E41FD0}"/>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899" name="Text Box 1">
          <a:extLst>
            <a:ext uri="{FF2B5EF4-FFF2-40B4-BE49-F238E27FC236}">
              <a16:creationId xmlns:a16="http://schemas.microsoft.com/office/drawing/2014/main" id="{9A90DEE1-A31E-41E9-8C62-8108A2A68E5B}"/>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00" name="Text Box 1">
          <a:extLst>
            <a:ext uri="{FF2B5EF4-FFF2-40B4-BE49-F238E27FC236}">
              <a16:creationId xmlns:a16="http://schemas.microsoft.com/office/drawing/2014/main" id="{1FE6133E-3670-47F2-838D-CE29BB4E3828}"/>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01" name="Text Box 1">
          <a:extLst>
            <a:ext uri="{FF2B5EF4-FFF2-40B4-BE49-F238E27FC236}">
              <a16:creationId xmlns:a16="http://schemas.microsoft.com/office/drawing/2014/main" id="{D149AF43-85D9-49CA-A094-CB9EBC0834C2}"/>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02" name="Text Box 1">
          <a:extLst>
            <a:ext uri="{FF2B5EF4-FFF2-40B4-BE49-F238E27FC236}">
              <a16:creationId xmlns:a16="http://schemas.microsoft.com/office/drawing/2014/main" id="{B904C222-EBF9-4465-82EE-BD1802DC08CF}"/>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03" name="Text Box 1">
          <a:extLst>
            <a:ext uri="{FF2B5EF4-FFF2-40B4-BE49-F238E27FC236}">
              <a16:creationId xmlns:a16="http://schemas.microsoft.com/office/drawing/2014/main" id="{AF2B9408-C85B-45AA-B635-84E5D21C9073}"/>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04" name="Text Box 1">
          <a:extLst>
            <a:ext uri="{FF2B5EF4-FFF2-40B4-BE49-F238E27FC236}">
              <a16:creationId xmlns:a16="http://schemas.microsoft.com/office/drawing/2014/main" id="{4D6F2AB8-1549-45B0-97E5-422A7F376654}"/>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370</xdr:row>
      <xdr:rowOff>0</xdr:rowOff>
    </xdr:from>
    <xdr:ext cx="0" cy="381000"/>
    <xdr:sp macro="" textlink="">
      <xdr:nvSpPr>
        <xdr:cNvPr id="1905" name="Text Box 1">
          <a:extLst>
            <a:ext uri="{FF2B5EF4-FFF2-40B4-BE49-F238E27FC236}">
              <a16:creationId xmlns:a16="http://schemas.microsoft.com/office/drawing/2014/main" id="{E7AE43DF-F8C8-4A3B-BD81-E16BDBC4636A}"/>
            </a:ext>
          </a:extLst>
        </xdr:cNvPr>
        <xdr:cNvSpPr txBox="1">
          <a:spLocks noChangeArrowheads="1"/>
        </xdr:cNvSpPr>
      </xdr:nvSpPr>
      <xdr:spPr bwMode="auto">
        <a:xfrm>
          <a:off x="2228850"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06" name="Text Box 1">
          <a:extLst>
            <a:ext uri="{FF2B5EF4-FFF2-40B4-BE49-F238E27FC236}">
              <a16:creationId xmlns:a16="http://schemas.microsoft.com/office/drawing/2014/main" id="{BFF1B344-CCC1-4B20-BEDE-C571F09CFD80}"/>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07" name="Text Box 1">
          <a:extLst>
            <a:ext uri="{FF2B5EF4-FFF2-40B4-BE49-F238E27FC236}">
              <a16:creationId xmlns:a16="http://schemas.microsoft.com/office/drawing/2014/main" id="{FDB1144D-8926-4411-AB79-EBF269701AD5}"/>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08" name="Text Box 1">
          <a:extLst>
            <a:ext uri="{FF2B5EF4-FFF2-40B4-BE49-F238E27FC236}">
              <a16:creationId xmlns:a16="http://schemas.microsoft.com/office/drawing/2014/main" id="{8D96C760-7D76-48C4-AB93-2AFF859D3FE9}"/>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09" name="Text Box 1">
          <a:extLst>
            <a:ext uri="{FF2B5EF4-FFF2-40B4-BE49-F238E27FC236}">
              <a16:creationId xmlns:a16="http://schemas.microsoft.com/office/drawing/2014/main" id="{0927507A-ADDE-4AF3-A829-25200BB93B73}"/>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0" name="Text Box 1">
          <a:extLst>
            <a:ext uri="{FF2B5EF4-FFF2-40B4-BE49-F238E27FC236}">
              <a16:creationId xmlns:a16="http://schemas.microsoft.com/office/drawing/2014/main" id="{7210EADA-05A9-4895-9CDA-278279E63E10}"/>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1" name="Text Box 1">
          <a:extLst>
            <a:ext uri="{FF2B5EF4-FFF2-40B4-BE49-F238E27FC236}">
              <a16:creationId xmlns:a16="http://schemas.microsoft.com/office/drawing/2014/main" id="{AC3631BB-9DA5-4459-8741-1D96C6EF0849}"/>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2" name="Text Box 1">
          <a:extLst>
            <a:ext uri="{FF2B5EF4-FFF2-40B4-BE49-F238E27FC236}">
              <a16:creationId xmlns:a16="http://schemas.microsoft.com/office/drawing/2014/main" id="{6DC4292D-95DB-4CF4-AE92-82ACD8CF23F6}"/>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3" name="Text Box 1">
          <a:extLst>
            <a:ext uri="{FF2B5EF4-FFF2-40B4-BE49-F238E27FC236}">
              <a16:creationId xmlns:a16="http://schemas.microsoft.com/office/drawing/2014/main" id="{47B07D05-03AB-4476-97CE-48116CA7687D}"/>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4" name="Text Box 1">
          <a:extLst>
            <a:ext uri="{FF2B5EF4-FFF2-40B4-BE49-F238E27FC236}">
              <a16:creationId xmlns:a16="http://schemas.microsoft.com/office/drawing/2014/main" id="{07AEDE91-C1A9-4D08-AEE9-8DF02C7EC3AA}"/>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5" name="Text Box 1">
          <a:extLst>
            <a:ext uri="{FF2B5EF4-FFF2-40B4-BE49-F238E27FC236}">
              <a16:creationId xmlns:a16="http://schemas.microsoft.com/office/drawing/2014/main" id="{A204C413-1922-4881-97F4-F6A75FE45875}"/>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6" name="Text Box 1">
          <a:extLst>
            <a:ext uri="{FF2B5EF4-FFF2-40B4-BE49-F238E27FC236}">
              <a16:creationId xmlns:a16="http://schemas.microsoft.com/office/drawing/2014/main" id="{0F8776DB-EA02-4D26-A083-DDE9403931A2}"/>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7" name="Text Box 1">
          <a:extLst>
            <a:ext uri="{FF2B5EF4-FFF2-40B4-BE49-F238E27FC236}">
              <a16:creationId xmlns:a16="http://schemas.microsoft.com/office/drawing/2014/main" id="{E21865C3-56D0-4419-B844-1D197C9A4136}"/>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8" name="Text Box 1">
          <a:extLst>
            <a:ext uri="{FF2B5EF4-FFF2-40B4-BE49-F238E27FC236}">
              <a16:creationId xmlns:a16="http://schemas.microsoft.com/office/drawing/2014/main" id="{F779552B-3E70-4812-A3D8-DF273B8F1ABF}"/>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19" name="Text Box 1">
          <a:extLst>
            <a:ext uri="{FF2B5EF4-FFF2-40B4-BE49-F238E27FC236}">
              <a16:creationId xmlns:a16="http://schemas.microsoft.com/office/drawing/2014/main" id="{F62C7401-72A7-4A1A-9199-203452D82ADF}"/>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0" name="Text Box 1">
          <a:extLst>
            <a:ext uri="{FF2B5EF4-FFF2-40B4-BE49-F238E27FC236}">
              <a16:creationId xmlns:a16="http://schemas.microsoft.com/office/drawing/2014/main" id="{7F137DAA-0AA4-4685-A5C7-05B9778DE10D}"/>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1" name="Text Box 1">
          <a:extLst>
            <a:ext uri="{FF2B5EF4-FFF2-40B4-BE49-F238E27FC236}">
              <a16:creationId xmlns:a16="http://schemas.microsoft.com/office/drawing/2014/main" id="{4560E29E-BFB6-4668-A0F5-6F901FD7C2D3}"/>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2" name="Text Box 1">
          <a:extLst>
            <a:ext uri="{FF2B5EF4-FFF2-40B4-BE49-F238E27FC236}">
              <a16:creationId xmlns:a16="http://schemas.microsoft.com/office/drawing/2014/main" id="{7B4CA2CF-DA43-4230-AF54-CD642479A616}"/>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3" name="Text Box 1">
          <a:extLst>
            <a:ext uri="{FF2B5EF4-FFF2-40B4-BE49-F238E27FC236}">
              <a16:creationId xmlns:a16="http://schemas.microsoft.com/office/drawing/2014/main" id="{645B5B5E-622B-44AF-8B94-02EF23E18BAD}"/>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4" name="Text Box 1">
          <a:extLst>
            <a:ext uri="{FF2B5EF4-FFF2-40B4-BE49-F238E27FC236}">
              <a16:creationId xmlns:a16="http://schemas.microsoft.com/office/drawing/2014/main" id="{DAF8D2B7-7E56-4411-81B2-2016BD8EDAFD}"/>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5" name="Text Box 1">
          <a:extLst>
            <a:ext uri="{FF2B5EF4-FFF2-40B4-BE49-F238E27FC236}">
              <a16:creationId xmlns:a16="http://schemas.microsoft.com/office/drawing/2014/main" id="{2D19061E-2012-4BDD-9E7F-128906EAB91D}"/>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6" name="Text Box 1">
          <a:extLst>
            <a:ext uri="{FF2B5EF4-FFF2-40B4-BE49-F238E27FC236}">
              <a16:creationId xmlns:a16="http://schemas.microsoft.com/office/drawing/2014/main" id="{DB195D24-9A8B-435B-8E52-DF3ABDC46F39}"/>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7" name="Text Box 1">
          <a:extLst>
            <a:ext uri="{FF2B5EF4-FFF2-40B4-BE49-F238E27FC236}">
              <a16:creationId xmlns:a16="http://schemas.microsoft.com/office/drawing/2014/main" id="{01807522-6D46-4A40-85AD-E8AFE5EED20F}"/>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8" name="Text Box 1">
          <a:extLst>
            <a:ext uri="{FF2B5EF4-FFF2-40B4-BE49-F238E27FC236}">
              <a16:creationId xmlns:a16="http://schemas.microsoft.com/office/drawing/2014/main" id="{2B74B679-0DD4-49DB-BEF4-BDBFEE68F596}"/>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29" name="Text Box 1">
          <a:extLst>
            <a:ext uri="{FF2B5EF4-FFF2-40B4-BE49-F238E27FC236}">
              <a16:creationId xmlns:a16="http://schemas.microsoft.com/office/drawing/2014/main" id="{F12DABA6-9CFE-4A58-B499-8367C5957319}"/>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0" name="Text Box 1">
          <a:extLst>
            <a:ext uri="{FF2B5EF4-FFF2-40B4-BE49-F238E27FC236}">
              <a16:creationId xmlns:a16="http://schemas.microsoft.com/office/drawing/2014/main" id="{7DDA818E-F0C3-4641-AD71-B55887152688}"/>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1" name="Text Box 1">
          <a:extLst>
            <a:ext uri="{FF2B5EF4-FFF2-40B4-BE49-F238E27FC236}">
              <a16:creationId xmlns:a16="http://schemas.microsoft.com/office/drawing/2014/main" id="{1D64A07E-4E30-4744-A74A-DC9BC7EC6F6C}"/>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2" name="Text Box 1">
          <a:extLst>
            <a:ext uri="{FF2B5EF4-FFF2-40B4-BE49-F238E27FC236}">
              <a16:creationId xmlns:a16="http://schemas.microsoft.com/office/drawing/2014/main" id="{C646E2CC-E160-48AA-8037-A7B318E7A2B9}"/>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3" name="Text Box 1">
          <a:extLst>
            <a:ext uri="{FF2B5EF4-FFF2-40B4-BE49-F238E27FC236}">
              <a16:creationId xmlns:a16="http://schemas.microsoft.com/office/drawing/2014/main" id="{1704E9A1-2BD4-44C1-A1C2-9F6FEE57B5AC}"/>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4" name="Text Box 1">
          <a:extLst>
            <a:ext uri="{FF2B5EF4-FFF2-40B4-BE49-F238E27FC236}">
              <a16:creationId xmlns:a16="http://schemas.microsoft.com/office/drawing/2014/main" id="{4D90DB8B-849A-4839-A149-63173149EC6E}"/>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5" name="Text Box 1">
          <a:extLst>
            <a:ext uri="{FF2B5EF4-FFF2-40B4-BE49-F238E27FC236}">
              <a16:creationId xmlns:a16="http://schemas.microsoft.com/office/drawing/2014/main" id="{BD860B25-F0D5-4B86-BC36-95E5F871C9EC}"/>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6" name="Text Box 1">
          <a:extLst>
            <a:ext uri="{FF2B5EF4-FFF2-40B4-BE49-F238E27FC236}">
              <a16:creationId xmlns:a16="http://schemas.microsoft.com/office/drawing/2014/main" id="{C11531E5-F1AF-4090-8D08-823DE2D4B144}"/>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7" name="Text Box 1">
          <a:extLst>
            <a:ext uri="{FF2B5EF4-FFF2-40B4-BE49-F238E27FC236}">
              <a16:creationId xmlns:a16="http://schemas.microsoft.com/office/drawing/2014/main" id="{6213ED48-2ABA-4921-8DB7-EB073D07294D}"/>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8" name="Text Box 1">
          <a:extLst>
            <a:ext uri="{FF2B5EF4-FFF2-40B4-BE49-F238E27FC236}">
              <a16:creationId xmlns:a16="http://schemas.microsoft.com/office/drawing/2014/main" id="{FC17342F-AF3B-4625-A493-BAB8892BF652}"/>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39" name="Text Box 1">
          <a:extLst>
            <a:ext uri="{FF2B5EF4-FFF2-40B4-BE49-F238E27FC236}">
              <a16:creationId xmlns:a16="http://schemas.microsoft.com/office/drawing/2014/main" id="{31D6EA76-37F2-43D8-9863-72EC019F94F2}"/>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0" name="Text Box 1">
          <a:extLst>
            <a:ext uri="{FF2B5EF4-FFF2-40B4-BE49-F238E27FC236}">
              <a16:creationId xmlns:a16="http://schemas.microsoft.com/office/drawing/2014/main" id="{D870CCCB-E00C-4374-996D-CB389DAB19C9}"/>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1" name="Text Box 1">
          <a:extLst>
            <a:ext uri="{FF2B5EF4-FFF2-40B4-BE49-F238E27FC236}">
              <a16:creationId xmlns:a16="http://schemas.microsoft.com/office/drawing/2014/main" id="{DF46CE9E-4AD9-4C15-914A-E6BFD3936BBA}"/>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2" name="Text Box 1">
          <a:extLst>
            <a:ext uri="{FF2B5EF4-FFF2-40B4-BE49-F238E27FC236}">
              <a16:creationId xmlns:a16="http://schemas.microsoft.com/office/drawing/2014/main" id="{FBB3736E-D724-4B67-AF13-1878E4A307E5}"/>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3" name="Text Box 1">
          <a:extLst>
            <a:ext uri="{FF2B5EF4-FFF2-40B4-BE49-F238E27FC236}">
              <a16:creationId xmlns:a16="http://schemas.microsoft.com/office/drawing/2014/main" id="{87E22017-8A47-4162-9D0A-7FB2E318E28C}"/>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4" name="Text Box 1">
          <a:extLst>
            <a:ext uri="{FF2B5EF4-FFF2-40B4-BE49-F238E27FC236}">
              <a16:creationId xmlns:a16="http://schemas.microsoft.com/office/drawing/2014/main" id="{0958C27D-9D1B-43FA-81D0-653DB0DF6A5F}"/>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5" name="Text Box 1">
          <a:extLst>
            <a:ext uri="{FF2B5EF4-FFF2-40B4-BE49-F238E27FC236}">
              <a16:creationId xmlns:a16="http://schemas.microsoft.com/office/drawing/2014/main" id="{90A3B305-80DA-4656-BB77-DFC29821F87A}"/>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6" name="Text Box 1">
          <a:extLst>
            <a:ext uri="{FF2B5EF4-FFF2-40B4-BE49-F238E27FC236}">
              <a16:creationId xmlns:a16="http://schemas.microsoft.com/office/drawing/2014/main" id="{9DDA45C7-474C-4F69-9D3F-2C93F6947127}"/>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7" name="Text Box 1">
          <a:extLst>
            <a:ext uri="{FF2B5EF4-FFF2-40B4-BE49-F238E27FC236}">
              <a16:creationId xmlns:a16="http://schemas.microsoft.com/office/drawing/2014/main" id="{4753F874-B3A0-411E-AB07-0AEA111A06FA}"/>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8" name="Text Box 1">
          <a:extLst>
            <a:ext uri="{FF2B5EF4-FFF2-40B4-BE49-F238E27FC236}">
              <a16:creationId xmlns:a16="http://schemas.microsoft.com/office/drawing/2014/main" id="{B08C2259-255F-4F89-A3E2-3896F92BBEA8}"/>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49" name="Text Box 1">
          <a:extLst>
            <a:ext uri="{FF2B5EF4-FFF2-40B4-BE49-F238E27FC236}">
              <a16:creationId xmlns:a16="http://schemas.microsoft.com/office/drawing/2014/main" id="{401F3A8A-EDA6-44F5-8071-07F2BB945D60}"/>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50" name="Text Box 1">
          <a:extLst>
            <a:ext uri="{FF2B5EF4-FFF2-40B4-BE49-F238E27FC236}">
              <a16:creationId xmlns:a16="http://schemas.microsoft.com/office/drawing/2014/main" id="{AABED56D-441D-49CF-9506-DF6C156A0D3E}"/>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51" name="Text Box 1">
          <a:extLst>
            <a:ext uri="{FF2B5EF4-FFF2-40B4-BE49-F238E27FC236}">
              <a16:creationId xmlns:a16="http://schemas.microsoft.com/office/drawing/2014/main" id="{AA636A60-08DA-45CD-B436-2D635DC85C3E}"/>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52" name="Text Box 1">
          <a:extLst>
            <a:ext uri="{FF2B5EF4-FFF2-40B4-BE49-F238E27FC236}">
              <a16:creationId xmlns:a16="http://schemas.microsoft.com/office/drawing/2014/main" id="{1827C496-AECC-4B9F-8E3F-A5709EA7694B}"/>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370</xdr:row>
      <xdr:rowOff>0</xdr:rowOff>
    </xdr:from>
    <xdr:ext cx="0" cy="381000"/>
    <xdr:sp macro="" textlink="">
      <xdr:nvSpPr>
        <xdr:cNvPr id="1953" name="Text Box 1">
          <a:extLst>
            <a:ext uri="{FF2B5EF4-FFF2-40B4-BE49-F238E27FC236}">
              <a16:creationId xmlns:a16="http://schemas.microsoft.com/office/drawing/2014/main" id="{4F7F8B6B-1DB2-46F1-A5FC-37D439604463}"/>
            </a:ext>
          </a:extLst>
        </xdr:cNvPr>
        <xdr:cNvSpPr txBox="1">
          <a:spLocks noChangeArrowheads="1"/>
        </xdr:cNvSpPr>
      </xdr:nvSpPr>
      <xdr:spPr bwMode="auto">
        <a:xfrm>
          <a:off x="428625" y="246068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lobal.kz/" TargetMode="External"/><Relationship Id="rId2" Type="http://schemas.openxmlformats.org/officeDocument/2006/relationships/hyperlink" Target="http://global.kz/" TargetMode="External"/><Relationship Id="rId1" Type="http://schemas.openxmlformats.org/officeDocument/2006/relationships/hyperlink" Target="http://global.kz/"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999"/>
  <sheetViews>
    <sheetView tabSelected="1" zoomScaleNormal="100" workbookViewId="0">
      <pane xSplit="1" ySplit="1" topLeftCell="AN2" activePane="bottomRight" state="frozen"/>
      <selection pane="topRight" activeCell="B1" sqref="B1"/>
      <selection pane="bottomLeft" activeCell="A2" sqref="A2"/>
      <selection pane="bottomRight" activeCell="AZ89" sqref="AZ89"/>
    </sheetView>
  </sheetViews>
  <sheetFormatPr defaultColWidth="14.42578125" defaultRowHeight="15" customHeight="1" x14ac:dyDescent="0.25"/>
  <cols>
    <col min="1" max="1" width="6.42578125" style="8" customWidth="1"/>
    <col min="2" max="2" width="51" style="8" customWidth="1"/>
    <col min="3" max="3" width="102.85546875" style="8" customWidth="1"/>
    <col min="4" max="4" width="7.5703125" style="8" customWidth="1"/>
    <col min="5" max="5" width="14.140625" style="8" customWidth="1"/>
    <col min="6" max="6" width="12.85546875" style="8" customWidth="1"/>
    <col min="7" max="7" width="17.140625" style="8" customWidth="1"/>
    <col min="8" max="8" width="13.7109375" style="8" customWidth="1"/>
    <col min="9" max="9" width="11.42578125" style="8" customWidth="1"/>
    <col min="10" max="10" width="11.7109375" style="8" customWidth="1"/>
    <col min="11" max="11" width="11.5703125" style="8" customWidth="1"/>
    <col min="12" max="12" width="9.140625" style="8" customWidth="1"/>
    <col min="13" max="13" width="11.140625" style="8" customWidth="1"/>
    <col min="14" max="14" width="12.7109375" style="8" customWidth="1"/>
    <col min="15" max="16" width="9.140625" style="8" customWidth="1"/>
    <col min="17" max="17" width="12.140625" style="8" customWidth="1"/>
    <col min="18" max="18" width="12" style="8" customWidth="1"/>
    <col min="19" max="19" width="9.140625" style="8" customWidth="1"/>
    <col min="20" max="20" width="13" style="8" customWidth="1"/>
    <col min="21" max="21" width="12.28515625" style="8" customWidth="1"/>
    <col min="22" max="22" width="14.85546875" style="8" customWidth="1"/>
    <col min="23" max="23" width="9.140625" style="8" customWidth="1"/>
    <col min="24" max="24" width="12.28515625" style="8" customWidth="1"/>
    <col min="25" max="26" width="9.140625" style="8" customWidth="1"/>
    <col min="27" max="28" width="11.85546875" style="8" customWidth="1"/>
    <col min="29" max="29" width="13.7109375" style="8" bestFit="1" customWidth="1"/>
    <col min="30" max="30" width="10.42578125" style="8" customWidth="1"/>
    <col min="31" max="31" width="15.42578125" style="8" customWidth="1"/>
    <col min="32" max="32" width="13.140625" style="8" bestFit="1" customWidth="1"/>
    <col min="33" max="33" width="13.5703125" style="8" customWidth="1"/>
    <col min="34" max="34" width="10.42578125" style="8" customWidth="1"/>
    <col min="35" max="35" width="11.5703125" style="8" customWidth="1"/>
    <col min="36" max="36" width="9.140625" style="8" customWidth="1"/>
    <col min="37" max="37" width="11.7109375" style="8" bestFit="1" customWidth="1"/>
    <col min="38" max="38" width="9.140625" style="8" customWidth="1"/>
    <col min="39" max="39" width="13.5703125" style="8" customWidth="1"/>
    <col min="40" max="40" width="12.5703125" style="8" customWidth="1"/>
    <col min="41" max="42" width="9.140625" style="8" customWidth="1"/>
    <col min="43" max="43" width="10.85546875" style="8" customWidth="1"/>
    <col min="44" max="44" width="11.28515625" style="8" customWidth="1"/>
    <col min="45" max="45" width="12.42578125" style="8" customWidth="1"/>
    <col min="46" max="46" width="9.140625" style="8" customWidth="1"/>
    <col min="47" max="47" width="12.5703125" style="8" customWidth="1"/>
    <col min="48" max="49" width="9.140625" style="8" customWidth="1"/>
    <col min="50" max="51" width="11.85546875" style="8" customWidth="1"/>
    <col min="52" max="52" width="12.28515625" style="8" customWidth="1"/>
    <col min="53" max="53" width="10.28515625" style="8" customWidth="1"/>
    <col min="54" max="54" width="12.5703125" style="8" customWidth="1"/>
    <col min="55" max="55" width="10.28515625" style="8" customWidth="1"/>
    <col min="56" max="56" width="20.42578125" style="77" customWidth="1"/>
    <col min="57" max="57" width="56.28515625" style="8" customWidth="1"/>
    <col min="58" max="16384" width="14.42578125" style="8"/>
  </cols>
  <sheetData>
    <row r="1" spans="1:57" s="77" customFormat="1" ht="84.75" customHeight="1" x14ac:dyDescent="0.2">
      <c r="A1" s="73" t="s">
        <v>0</v>
      </c>
      <c r="B1" s="74" t="s">
        <v>1</v>
      </c>
      <c r="C1" s="74" t="s">
        <v>2</v>
      </c>
      <c r="D1" s="74" t="s">
        <v>3</v>
      </c>
      <c r="E1" s="74" t="s">
        <v>4</v>
      </c>
      <c r="F1" s="74" t="s">
        <v>5</v>
      </c>
      <c r="G1" s="74" t="s">
        <v>6</v>
      </c>
      <c r="H1" s="75" t="s">
        <v>7</v>
      </c>
      <c r="I1" s="75" t="s">
        <v>8</v>
      </c>
      <c r="J1" s="75" t="s">
        <v>9</v>
      </c>
      <c r="K1" s="75" t="s">
        <v>10</v>
      </c>
      <c r="L1" s="75" t="s">
        <v>11</v>
      </c>
      <c r="M1" s="75" t="s">
        <v>12</v>
      </c>
      <c r="N1" s="75" t="s">
        <v>13</v>
      </c>
      <c r="O1" s="75" t="s">
        <v>14</v>
      </c>
      <c r="P1" s="75" t="s">
        <v>15</v>
      </c>
      <c r="Q1" s="75" t="s">
        <v>16</v>
      </c>
      <c r="R1" s="75" t="s">
        <v>17</v>
      </c>
      <c r="S1" s="75" t="s">
        <v>18</v>
      </c>
      <c r="T1" s="75" t="s">
        <v>19</v>
      </c>
      <c r="U1" s="75" t="s">
        <v>20</v>
      </c>
      <c r="V1" s="75" t="s">
        <v>21</v>
      </c>
      <c r="W1" s="75" t="s">
        <v>22</v>
      </c>
      <c r="X1" s="75" t="s">
        <v>23</v>
      </c>
      <c r="Y1" s="75" t="s">
        <v>24</v>
      </c>
      <c r="Z1" s="75" t="s">
        <v>25</v>
      </c>
      <c r="AA1" s="75" t="s">
        <v>26</v>
      </c>
      <c r="AB1" s="75" t="s">
        <v>27</v>
      </c>
      <c r="AC1" s="75" t="s">
        <v>28</v>
      </c>
      <c r="AD1" s="75" t="s">
        <v>29</v>
      </c>
      <c r="AE1" s="75" t="s">
        <v>30</v>
      </c>
      <c r="AF1" s="75" t="s">
        <v>31</v>
      </c>
      <c r="AG1" s="75" t="s">
        <v>32</v>
      </c>
      <c r="AH1" s="75" t="s">
        <v>33</v>
      </c>
      <c r="AI1" s="75" t="s">
        <v>34</v>
      </c>
      <c r="AJ1" s="75" t="s">
        <v>35</v>
      </c>
      <c r="AK1" s="75" t="s">
        <v>36</v>
      </c>
      <c r="AL1" s="75" t="s">
        <v>37</v>
      </c>
      <c r="AM1" s="75" t="s">
        <v>38</v>
      </c>
      <c r="AN1" s="75" t="s">
        <v>39</v>
      </c>
      <c r="AO1" s="75" t="s">
        <v>40</v>
      </c>
      <c r="AP1" s="75" t="s">
        <v>41</v>
      </c>
      <c r="AQ1" s="75" t="s">
        <v>42</v>
      </c>
      <c r="AR1" s="75" t="s">
        <v>43</v>
      </c>
      <c r="AS1" s="75" t="s">
        <v>44</v>
      </c>
      <c r="AT1" s="75" t="s">
        <v>45</v>
      </c>
      <c r="AU1" s="75" t="s">
        <v>46</v>
      </c>
      <c r="AV1" s="75" t="s">
        <v>47</v>
      </c>
      <c r="AW1" s="75" t="s">
        <v>48</v>
      </c>
      <c r="AX1" s="75" t="s">
        <v>49</v>
      </c>
      <c r="AY1" s="75" t="s">
        <v>50</v>
      </c>
      <c r="AZ1" s="76" t="s">
        <v>340</v>
      </c>
      <c r="BA1" s="75" t="s">
        <v>51</v>
      </c>
      <c r="BB1" s="75" t="s">
        <v>52</v>
      </c>
      <c r="BC1" s="75" t="s">
        <v>53</v>
      </c>
      <c r="BD1" s="75" t="s">
        <v>54</v>
      </c>
      <c r="BE1" s="75" t="s">
        <v>55</v>
      </c>
    </row>
    <row r="2" spans="1:57" ht="30" x14ac:dyDescent="0.25">
      <c r="A2" s="2">
        <v>1</v>
      </c>
      <c r="B2" s="3" t="s">
        <v>56</v>
      </c>
      <c r="C2" s="3" t="s">
        <v>57</v>
      </c>
      <c r="D2" s="4" t="s">
        <v>58</v>
      </c>
      <c r="E2" s="4">
        <v>1500</v>
      </c>
      <c r="F2" s="4">
        <v>490</v>
      </c>
      <c r="G2" s="5">
        <f t="shared" ref="G2:G256" si="0">E2*F2</f>
        <v>735000</v>
      </c>
      <c r="H2" s="4"/>
      <c r="I2" s="4"/>
      <c r="J2" s="4"/>
      <c r="K2" s="4"/>
      <c r="L2" s="4"/>
      <c r="M2" s="4"/>
      <c r="N2" s="4"/>
      <c r="O2" s="4"/>
      <c r="P2" s="4"/>
      <c r="Q2" s="4"/>
      <c r="R2" s="4"/>
      <c r="S2" s="4"/>
      <c r="T2" s="4"/>
      <c r="U2" s="4"/>
      <c r="V2" s="4"/>
      <c r="W2" s="4"/>
      <c r="X2" s="4">
        <v>470</v>
      </c>
      <c r="Y2" s="4"/>
      <c r="Z2" s="4"/>
      <c r="AA2" s="4"/>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74" t="s">
        <v>23</v>
      </c>
      <c r="BE2" s="1"/>
    </row>
    <row r="3" spans="1:57" x14ac:dyDescent="0.25">
      <c r="A3" s="2">
        <v>2</v>
      </c>
      <c r="B3" s="3" t="s">
        <v>59</v>
      </c>
      <c r="C3" s="3" t="s">
        <v>60</v>
      </c>
      <c r="D3" s="4" t="s">
        <v>58</v>
      </c>
      <c r="E3" s="4">
        <v>1000</v>
      </c>
      <c r="F3" s="4">
        <v>2424</v>
      </c>
      <c r="G3" s="5">
        <f t="shared" si="0"/>
        <v>2424000</v>
      </c>
      <c r="H3" s="4"/>
      <c r="I3" s="4"/>
      <c r="J3" s="4"/>
      <c r="K3" s="4"/>
      <c r="L3" s="4"/>
      <c r="M3" s="4"/>
      <c r="N3" s="4"/>
      <c r="O3" s="4"/>
      <c r="P3" s="4"/>
      <c r="Q3" s="4"/>
      <c r="R3" s="4"/>
      <c r="S3" s="4"/>
      <c r="T3" s="4"/>
      <c r="U3" s="4" t="s">
        <v>61</v>
      </c>
      <c r="V3" s="4"/>
      <c r="W3" s="4"/>
      <c r="X3" s="4"/>
      <c r="Y3" s="4"/>
      <c r="Z3" s="4"/>
      <c r="AA3" s="4"/>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74" t="s">
        <v>651</v>
      </c>
      <c r="BE3" s="1"/>
    </row>
    <row r="4" spans="1:57" ht="32.25" customHeight="1" x14ac:dyDescent="0.25">
      <c r="A4" s="2">
        <v>3</v>
      </c>
      <c r="B4" s="3" t="s">
        <v>62</v>
      </c>
      <c r="C4" s="3" t="s">
        <v>62</v>
      </c>
      <c r="D4" s="4" t="s">
        <v>63</v>
      </c>
      <c r="E4" s="4">
        <v>7000</v>
      </c>
      <c r="F4" s="4">
        <v>145</v>
      </c>
      <c r="G4" s="5">
        <f t="shared" si="0"/>
        <v>1015000</v>
      </c>
      <c r="H4" s="4"/>
      <c r="I4" s="4">
        <v>124</v>
      </c>
      <c r="J4" s="4"/>
      <c r="K4" s="4"/>
      <c r="L4" s="4"/>
      <c r="M4" s="4"/>
      <c r="N4" s="4"/>
      <c r="O4" s="4">
        <v>120</v>
      </c>
      <c r="P4" s="4"/>
      <c r="Q4" s="4">
        <v>94</v>
      </c>
      <c r="R4" s="4"/>
      <c r="S4" s="4"/>
      <c r="T4" s="4">
        <v>89.5</v>
      </c>
      <c r="U4" s="4">
        <v>98</v>
      </c>
      <c r="V4" s="4"/>
      <c r="W4" s="4"/>
      <c r="X4" s="4"/>
      <c r="Y4" s="4"/>
      <c r="Z4" s="4"/>
      <c r="AA4" s="4"/>
      <c r="AB4" s="5"/>
      <c r="AC4" s="5"/>
      <c r="AD4" s="5"/>
      <c r="AE4" s="5"/>
      <c r="AF4" s="5">
        <v>128</v>
      </c>
      <c r="AG4" s="5"/>
      <c r="AH4" s="5"/>
      <c r="AI4" s="5">
        <v>119</v>
      </c>
      <c r="AJ4" s="5">
        <v>126.1</v>
      </c>
      <c r="AK4" s="5">
        <v>128</v>
      </c>
      <c r="AL4" s="5"/>
      <c r="AM4" s="5"/>
      <c r="AN4" s="5"/>
      <c r="AO4" s="5"/>
      <c r="AP4" s="5"/>
      <c r="AQ4" s="5"/>
      <c r="AR4" s="5"/>
      <c r="AS4" s="5">
        <v>137</v>
      </c>
      <c r="AT4" s="5"/>
      <c r="AU4" s="5"/>
      <c r="AV4" s="5"/>
      <c r="AW4" s="5"/>
      <c r="AX4" s="5">
        <v>133</v>
      </c>
      <c r="AY4" s="5"/>
      <c r="AZ4" s="5"/>
      <c r="BA4" s="5">
        <v>118</v>
      </c>
      <c r="BB4" s="5"/>
      <c r="BC4" s="5"/>
      <c r="BD4" s="74" t="s">
        <v>19</v>
      </c>
      <c r="BE4" s="1"/>
    </row>
    <row r="5" spans="1:57" ht="28.5" x14ac:dyDescent="0.25">
      <c r="A5" s="2">
        <v>4</v>
      </c>
      <c r="B5" s="3" t="s">
        <v>64</v>
      </c>
      <c r="C5" s="3" t="s">
        <v>64</v>
      </c>
      <c r="D5" s="4" t="s">
        <v>63</v>
      </c>
      <c r="E5" s="4">
        <v>20000</v>
      </c>
      <c r="F5" s="4">
        <v>175</v>
      </c>
      <c r="G5" s="5">
        <f t="shared" si="0"/>
        <v>3500000</v>
      </c>
      <c r="H5" s="4"/>
      <c r="I5" s="4">
        <v>151.28</v>
      </c>
      <c r="J5" s="4"/>
      <c r="K5" s="4"/>
      <c r="L5" s="4"/>
      <c r="M5" s="4"/>
      <c r="N5" s="4"/>
      <c r="O5" s="4"/>
      <c r="P5" s="4"/>
      <c r="Q5" s="4">
        <v>101</v>
      </c>
      <c r="R5" s="4"/>
      <c r="S5" s="4">
        <v>99.4</v>
      </c>
      <c r="T5" s="4"/>
      <c r="U5" s="4">
        <v>115</v>
      </c>
      <c r="V5" s="4"/>
      <c r="W5" s="4"/>
      <c r="X5" s="4"/>
      <c r="Y5" s="4"/>
      <c r="Z5" s="4"/>
      <c r="AA5" s="4"/>
      <c r="AB5" s="5"/>
      <c r="AC5" s="5"/>
      <c r="AD5" s="5"/>
      <c r="AE5" s="5"/>
      <c r="AF5" s="5">
        <v>135</v>
      </c>
      <c r="AG5" s="5"/>
      <c r="AH5" s="5"/>
      <c r="AI5" s="5">
        <v>154</v>
      </c>
      <c r="AJ5" s="5">
        <v>142</v>
      </c>
      <c r="AK5" s="5">
        <v>155</v>
      </c>
      <c r="AL5" s="5"/>
      <c r="AM5" s="5"/>
      <c r="AN5" s="5"/>
      <c r="AO5" s="5"/>
      <c r="AP5" s="5"/>
      <c r="AQ5" s="5"/>
      <c r="AR5" s="5"/>
      <c r="AS5" s="5">
        <v>167</v>
      </c>
      <c r="AT5" s="5"/>
      <c r="AU5" s="5"/>
      <c r="AV5" s="5"/>
      <c r="AW5" s="5"/>
      <c r="AX5" s="5">
        <v>161</v>
      </c>
      <c r="AY5" s="5"/>
      <c r="AZ5" s="5"/>
      <c r="BA5" s="5">
        <v>137</v>
      </c>
      <c r="BB5" s="5"/>
      <c r="BC5" s="5"/>
      <c r="BD5" s="74" t="s">
        <v>18</v>
      </c>
      <c r="BE5" s="1"/>
    </row>
    <row r="6" spans="1:57" x14ac:dyDescent="0.25">
      <c r="A6" s="2">
        <v>5</v>
      </c>
      <c r="B6" s="3" t="s">
        <v>65</v>
      </c>
      <c r="C6" s="3" t="s">
        <v>66</v>
      </c>
      <c r="D6" s="4" t="s">
        <v>58</v>
      </c>
      <c r="E6" s="4">
        <v>5000</v>
      </c>
      <c r="F6" s="4">
        <v>345</v>
      </c>
      <c r="G6" s="5">
        <f t="shared" si="0"/>
        <v>1725000</v>
      </c>
      <c r="H6" s="4"/>
      <c r="I6" s="4"/>
      <c r="J6" s="4"/>
      <c r="K6" s="4"/>
      <c r="L6" s="4"/>
      <c r="M6" s="4"/>
      <c r="N6" s="4"/>
      <c r="O6" s="4">
        <v>204</v>
      </c>
      <c r="P6" s="4"/>
      <c r="Q6" s="4"/>
      <c r="R6" s="4"/>
      <c r="S6" s="4">
        <v>237</v>
      </c>
      <c r="T6" s="4"/>
      <c r="U6" s="4">
        <v>239.9</v>
      </c>
      <c r="V6" s="4"/>
      <c r="W6" s="4"/>
      <c r="X6" s="4"/>
      <c r="Y6" s="4"/>
      <c r="Z6" s="4">
        <v>204</v>
      </c>
      <c r="AA6" s="4"/>
      <c r="AB6" s="5"/>
      <c r="AC6" s="5"/>
      <c r="AD6" s="5"/>
      <c r="AE6" s="5"/>
      <c r="AF6" s="5">
        <v>220</v>
      </c>
      <c r="AG6" s="5"/>
      <c r="AH6" s="5"/>
      <c r="AI6" s="5">
        <v>250</v>
      </c>
      <c r="AJ6" s="5">
        <v>243</v>
      </c>
      <c r="AK6" s="5"/>
      <c r="AL6" s="5"/>
      <c r="AM6" s="5"/>
      <c r="AN6" s="5"/>
      <c r="AO6" s="5"/>
      <c r="AP6" s="5"/>
      <c r="AQ6" s="5"/>
      <c r="AR6" s="5"/>
      <c r="AS6" s="5">
        <v>287</v>
      </c>
      <c r="AT6" s="5"/>
      <c r="AU6" s="5"/>
      <c r="AV6" s="5"/>
      <c r="AW6" s="5"/>
      <c r="AX6" s="5">
        <v>224</v>
      </c>
      <c r="AY6" s="5"/>
      <c r="AZ6" s="5"/>
      <c r="BA6" s="5">
        <v>229.7</v>
      </c>
      <c r="BB6" s="5"/>
      <c r="BC6" s="5"/>
      <c r="BD6" s="74" t="s">
        <v>14</v>
      </c>
      <c r="BE6" s="1"/>
    </row>
    <row r="7" spans="1:57" ht="16.5" customHeight="1" x14ac:dyDescent="0.25">
      <c r="A7" s="2">
        <v>6</v>
      </c>
      <c r="B7" s="3" t="s">
        <v>67</v>
      </c>
      <c r="C7" s="3" t="s">
        <v>68</v>
      </c>
      <c r="D7" s="4" t="s">
        <v>69</v>
      </c>
      <c r="E7" s="4">
        <v>1200</v>
      </c>
      <c r="F7" s="4">
        <v>585</v>
      </c>
      <c r="G7" s="5">
        <f t="shared" si="0"/>
        <v>702000</v>
      </c>
      <c r="H7" s="4"/>
      <c r="I7" s="4"/>
      <c r="J7" s="4"/>
      <c r="K7" s="4"/>
      <c r="L7" s="4"/>
      <c r="M7" s="4"/>
      <c r="N7" s="4"/>
      <c r="O7" s="4"/>
      <c r="P7" s="4"/>
      <c r="Q7" s="4"/>
      <c r="R7" s="4"/>
      <c r="S7" s="4"/>
      <c r="T7" s="4"/>
      <c r="U7" s="4"/>
      <c r="V7" s="4"/>
      <c r="W7" s="4"/>
      <c r="X7" s="4"/>
      <c r="Y7" s="4"/>
      <c r="Z7" s="4"/>
      <c r="AA7" s="4"/>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74" t="s">
        <v>651</v>
      </c>
      <c r="BE7" s="1"/>
    </row>
    <row r="8" spans="1:57" ht="30" x14ac:dyDescent="0.25">
      <c r="A8" s="2">
        <v>7</v>
      </c>
      <c r="B8" s="3" t="s">
        <v>70</v>
      </c>
      <c r="C8" s="3" t="s">
        <v>71</v>
      </c>
      <c r="D8" s="4" t="s">
        <v>58</v>
      </c>
      <c r="E8" s="4">
        <v>19226</v>
      </c>
      <c r="F8" s="4">
        <v>120</v>
      </c>
      <c r="G8" s="5">
        <f t="shared" si="0"/>
        <v>2307120</v>
      </c>
      <c r="H8" s="4"/>
      <c r="I8" s="4">
        <v>99</v>
      </c>
      <c r="J8" s="4"/>
      <c r="K8" s="4"/>
      <c r="L8" s="4"/>
      <c r="M8" s="4"/>
      <c r="N8" s="4"/>
      <c r="O8" s="4">
        <v>85</v>
      </c>
      <c r="P8" s="4"/>
      <c r="Q8" s="4">
        <v>101</v>
      </c>
      <c r="R8" s="4"/>
      <c r="S8" s="4"/>
      <c r="T8" s="4"/>
      <c r="U8" s="4">
        <v>90</v>
      </c>
      <c r="V8" s="4"/>
      <c r="W8" s="4"/>
      <c r="X8" s="4"/>
      <c r="Y8" s="4"/>
      <c r="Z8" s="4"/>
      <c r="AA8" s="4"/>
      <c r="AB8" s="5"/>
      <c r="AC8" s="5"/>
      <c r="AD8" s="5"/>
      <c r="AE8" s="5"/>
      <c r="AF8" s="5">
        <v>106</v>
      </c>
      <c r="AG8" s="5"/>
      <c r="AH8" s="5"/>
      <c r="AI8" s="5">
        <v>98</v>
      </c>
      <c r="AJ8" s="5">
        <v>104</v>
      </c>
      <c r="AK8" s="5">
        <v>102</v>
      </c>
      <c r="AL8" s="5"/>
      <c r="AM8" s="5"/>
      <c r="AN8" s="5"/>
      <c r="AO8" s="5"/>
      <c r="AP8" s="5"/>
      <c r="AQ8" s="5"/>
      <c r="AR8" s="5"/>
      <c r="AS8" s="5">
        <v>111</v>
      </c>
      <c r="AT8" s="5"/>
      <c r="AU8" s="5"/>
      <c r="AV8" s="5"/>
      <c r="AW8" s="5"/>
      <c r="AX8" s="5">
        <v>111</v>
      </c>
      <c r="AY8" s="5"/>
      <c r="AZ8" s="5"/>
      <c r="BA8" s="5">
        <v>79.989999999999995</v>
      </c>
      <c r="BB8" s="5"/>
      <c r="BC8" s="5"/>
      <c r="BD8" s="74" t="s">
        <v>51</v>
      </c>
      <c r="BE8" s="1"/>
    </row>
    <row r="9" spans="1:57" ht="28.5" x14ac:dyDescent="0.25">
      <c r="A9" s="2">
        <v>8</v>
      </c>
      <c r="B9" s="3" t="s">
        <v>72</v>
      </c>
      <c r="C9" s="3" t="s">
        <v>73</v>
      </c>
      <c r="D9" s="4" t="s">
        <v>58</v>
      </c>
      <c r="E9" s="4">
        <v>1500</v>
      </c>
      <c r="F9" s="4">
        <v>138</v>
      </c>
      <c r="G9" s="5">
        <f t="shared" si="0"/>
        <v>207000</v>
      </c>
      <c r="H9" s="4"/>
      <c r="I9" s="4"/>
      <c r="J9" s="4"/>
      <c r="K9" s="4"/>
      <c r="L9" s="4"/>
      <c r="M9" s="4"/>
      <c r="N9" s="4"/>
      <c r="O9" s="4"/>
      <c r="P9" s="4"/>
      <c r="Q9" s="4"/>
      <c r="R9" s="4"/>
      <c r="S9" s="4"/>
      <c r="T9" s="4"/>
      <c r="U9" s="4"/>
      <c r="V9" s="4"/>
      <c r="W9" s="4"/>
      <c r="X9" s="4"/>
      <c r="Y9" s="4"/>
      <c r="Z9" s="4"/>
      <c r="AA9" s="4"/>
      <c r="AB9" s="5"/>
      <c r="AC9" s="5"/>
      <c r="AD9" s="5"/>
      <c r="AE9" s="5"/>
      <c r="AF9" s="5"/>
      <c r="AG9" s="5"/>
      <c r="AH9" s="5"/>
      <c r="AI9" s="5"/>
      <c r="AJ9" s="5"/>
      <c r="AK9" s="5"/>
      <c r="AL9" s="5"/>
      <c r="AM9" s="5"/>
      <c r="AN9" s="5"/>
      <c r="AO9" s="5"/>
      <c r="AP9" s="5"/>
      <c r="AQ9" s="5"/>
      <c r="AR9" s="5"/>
      <c r="AS9" s="5"/>
      <c r="AT9" s="5"/>
      <c r="AU9" s="5"/>
      <c r="AV9" s="5"/>
      <c r="AW9" s="5"/>
      <c r="AX9" s="5">
        <v>84</v>
      </c>
      <c r="AY9" s="5"/>
      <c r="AZ9" s="5"/>
      <c r="BA9" s="5"/>
      <c r="BB9" s="5"/>
      <c r="BC9" s="5"/>
      <c r="BD9" s="74" t="s">
        <v>49</v>
      </c>
      <c r="BE9" s="1"/>
    </row>
    <row r="10" spans="1:57" x14ac:dyDescent="0.25">
      <c r="A10" s="2">
        <v>9</v>
      </c>
      <c r="B10" s="3" t="s">
        <v>72</v>
      </c>
      <c r="C10" s="3" t="s">
        <v>74</v>
      </c>
      <c r="D10" s="4" t="s">
        <v>58</v>
      </c>
      <c r="E10" s="4">
        <v>7000</v>
      </c>
      <c r="F10" s="4">
        <v>375</v>
      </c>
      <c r="G10" s="5">
        <f t="shared" si="0"/>
        <v>2625000</v>
      </c>
      <c r="H10" s="4"/>
      <c r="I10" s="4"/>
      <c r="J10" s="4"/>
      <c r="K10" s="4"/>
      <c r="L10" s="4"/>
      <c r="M10" s="4"/>
      <c r="N10" s="4"/>
      <c r="O10" s="4"/>
      <c r="P10" s="4"/>
      <c r="Q10" s="4"/>
      <c r="R10" s="4"/>
      <c r="S10" s="4"/>
      <c r="T10" s="4"/>
      <c r="U10" s="4">
        <v>337</v>
      </c>
      <c r="V10" s="4"/>
      <c r="W10" s="4"/>
      <c r="X10" s="4"/>
      <c r="Y10" s="4"/>
      <c r="Z10" s="4"/>
      <c r="AA10" s="4"/>
      <c r="AB10" s="5"/>
      <c r="AC10" s="5"/>
      <c r="AD10" s="5"/>
      <c r="AE10" s="5"/>
      <c r="AF10" s="5"/>
      <c r="AG10" s="5"/>
      <c r="AH10" s="5"/>
      <c r="AI10" s="5"/>
      <c r="AJ10" s="5"/>
      <c r="AK10" s="5"/>
      <c r="AL10" s="5"/>
      <c r="AM10" s="5"/>
      <c r="AN10" s="5"/>
      <c r="AO10" s="5"/>
      <c r="AP10" s="5"/>
      <c r="AQ10" s="5"/>
      <c r="AR10" s="5"/>
      <c r="AS10" s="5"/>
      <c r="AT10" s="5"/>
      <c r="AU10" s="5"/>
      <c r="AV10" s="5"/>
      <c r="AW10" s="5"/>
      <c r="AX10" s="5">
        <v>303</v>
      </c>
      <c r="AY10" s="5"/>
      <c r="AZ10" s="5"/>
      <c r="BA10" s="5">
        <v>299</v>
      </c>
      <c r="BB10" s="5"/>
      <c r="BC10" s="5"/>
      <c r="BD10" s="74" t="s">
        <v>51</v>
      </c>
      <c r="BE10" s="1"/>
    </row>
    <row r="11" spans="1:57" ht="30" x14ac:dyDescent="0.25">
      <c r="A11" s="2">
        <v>10</v>
      </c>
      <c r="B11" s="3" t="s">
        <v>75</v>
      </c>
      <c r="C11" s="3" t="s">
        <v>76</v>
      </c>
      <c r="D11" s="4" t="s">
        <v>58</v>
      </c>
      <c r="E11" s="4">
        <v>1500</v>
      </c>
      <c r="F11" s="4">
        <v>265</v>
      </c>
      <c r="G11" s="5">
        <f t="shared" si="0"/>
        <v>397500</v>
      </c>
      <c r="H11" s="4"/>
      <c r="I11" s="4"/>
      <c r="J11" s="4"/>
      <c r="K11" s="4"/>
      <c r="L11" s="4"/>
      <c r="M11" s="4"/>
      <c r="N11" s="4"/>
      <c r="O11" s="4"/>
      <c r="P11" s="4"/>
      <c r="Q11" s="4"/>
      <c r="R11" s="4"/>
      <c r="S11" s="4"/>
      <c r="T11" s="4"/>
      <c r="U11" s="4"/>
      <c r="V11" s="4"/>
      <c r="W11" s="4"/>
      <c r="X11" s="4"/>
      <c r="Y11" s="4"/>
      <c r="Z11" s="4"/>
      <c r="AA11" s="4"/>
      <c r="AB11" s="5"/>
      <c r="AC11" s="5"/>
      <c r="AD11" s="5"/>
      <c r="AE11" s="5"/>
      <c r="AF11" s="5"/>
      <c r="AG11" s="5"/>
      <c r="AH11" s="5"/>
      <c r="AI11" s="5"/>
      <c r="AJ11" s="5"/>
      <c r="AK11" s="5"/>
      <c r="AL11" s="5"/>
      <c r="AM11" s="5"/>
      <c r="AN11" s="5"/>
      <c r="AO11" s="5"/>
      <c r="AP11" s="5"/>
      <c r="AQ11" s="5"/>
      <c r="AR11" s="5"/>
      <c r="AS11" s="5"/>
      <c r="AT11" s="5"/>
      <c r="AU11" s="5"/>
      <c r="AV11" s="5"/>
      <c r="AW11" s="5"/>
      <c r="AX11" s="5">
        <v>265</v>
      </c>
      <c r="AY11" s="5"/>
      <c r="AZ11" s="5"/>
      <c r="BA11" s="5"/>
      <c r="BB11" s="5"/>
      <c r="BC11" s="5"/>
      <c r="BD11" s="74" t="s">
        <v>49</v>
      </c>
      <c r="BE11" s="1"/>
    </row>
    <row r="12" spans="1:57" ht="30" x14ac:dyDescent="0.25">
      <c r="A12" s="2">
        <v>11</v>
      </c>
      <c r="B12" s="3" t="s">
        <v>77</v>
      </c>
      <c r="C12" s="3" t="s">
        <v>78</v>
      </c>
      <c r="D12" s="4" t="s">
        <v>58</v>
      </c>
      <c r="E12" s="4">
        <v>1004</v>
      </c>
      <c r="F12" s="4">
        <v>82</v>
      </c>
      <c r="G12" s="5">
        <f t="shared" si="0"/>
        <v>82328</v>
      </c>
      <c r="H12" s="4"/>
      <c r="I12" s="4"/>
      <c r="J12" s="4"/>
      <c r="K12" s="4"/>
      <c r="L12" s="4"/>
      <c r="M12" s="4"/>
      <c r="N12" s="4"/>
      <c r="O12" s="4"/>
      <c r="P12" s="4"/>
      <c r="Q12" s="4"/>
      <c r="R12" s="4"/>
      <c r="S12" s="4"/>
      <c r="T12" s="4"/>
      <c r="U12" s="4"/>
      <c r="V12" s="4"/>
      <c r="W12" s="4"/>
      <c r="X12" s="4"/>
      <c r="Y12" s="4"/>
      <c r="Z12" s="4"/>
      <c r="AA12" s="4"/>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74" t="s">
        <v>651</v>
      </c>
      <c r="BE12" s="1"/>
    </row>
    <row r="13" spans="1:57" ht="30" x14ac:dyDescent="0.25">
      <c r="A13" s="2">
        <v>12</v>
      </c>
      <c r="B13" s="3" t="s">
        <v>79</v>
      </c>
      <c r="C13" s="3" t="s">
        <v>79</v>
      </c>
      <c r="D13" s="4" t="s">
        <v>58</v>
      </c>
      <c r="E13" s="4">
        <v>1000</v>
      </c>
      <c r="F13" s="4">
        <v>490</v>
      </c>
      <c r="G13" s="5">
        <f t="shared" si="0"/>
        <v>490000</v>
      </c>
      <c r="H13" s="4"/>
      <c r="I13" s="4"/>
      <c r="J13" s="4"/>
      <c r="K13" s="4"/>
      <c r="L13" s="4"/>
      <c r="M13" s="4"/>
      <c r="N13" s="4"/>
      <c r="O13" s="4"/>
      <c r="P13" s="4"/>
      <c r="Q13" s="4"/>
      <c r="R13" s="4"/>
      <c r="S13" s="4"/>
      <c r="T13" s="4"/>
      <c r="U13" s="4"/>
      <c r="V13" s="4"/>
      <c r="W13" s="4"/>
      <c r="X13" s="4"/>
      <c r="Y13" s="4"/>
      <c r="Z13" s="4"/>
      <c r="AA13" s="4"/>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74" t="s">
        <v>651</v>
      </c>
      <c r="BE13" s="1"/>
    </row>
    <row r="14" spans="1:57" ht="30" x14ac:dyDescent="0.25">
      <c r="A14" s="2">
        <v>13</v>
      </c>
      <c r="B14" s="3" t="s">
        <v>80</v>
      </c>
      <c r="C14" s="3" t="s">
        <v>81</v>
      </c>
      <c r="D14" s="4" t="s">
        <v>58</v>
      </c>
      <c r="E14" s="4">
        <v>1000</v>
      </c>
      <c r="F14" s="4">
        <v>1050</v>
      </c>
      <c r="G14" s="5">
        <f t="shared" si="0"/>
        <v>1050000</v>
      </c>
      <c r="H14" s="4"/>
      <c r="I14" s="4"/>
      <c r="J14" s="4"/>
      <c r="K14" s="4"/>
      <c r="L14" s="4"/>
      <c r="M14" s="4"/>
      <c r="N14" s="4"/>
      <c r="O14" s="4"/>
      <c r="P14" s="4"/>
      <c r="Q14" s="4"/>
      <c r="R14" s="4"/>
      <c r="S14" s="4"/>
      <c r="T14" s="4"/>
      <c r="U14" s="4"/>
      <c r="V14" s="4"/>
      <c r="W14" s="4"/>
      <c r="X14" s="4"/>
      <c r="Y14" s="4"/>
      <c r="Z14" s="4"/>
      <c r="AA14" s="4"/>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74" t="s">
        <v>651</v>
      </c>
      <c r="BE14" s="1"/>
    </row>
    <row r="15" spans="1:57" x14ac:dyDescent="0.25">
      <c r="A15" s="2">
        <v>14</v>
      </c>
      <c r="B15" s="3" t="s">
        <v>82</v>
      </c>
      <c r="C15" s="3" t="s">
        <v>83</v>
      </c>
      <c r="D15" s="4" t="s">
        <v>58</v>
      </c>
      <c r="E15" s="4">
        <v>1022</v>
      </c>
      <c r="F15" s="4">
        <v>500</v>
      </c>
      <c r="G15" s="5">
        <f t="shared" si="0"/>
        <v>511000</v>
      </c>
      <c r="H15" s="4"/>
      <c r="I15" s="4"/>
      <c r="J15" s="4"/>
      <c r="K15" s="4"/>
      <c r="L15" s="4"/>
      <c r="M15" s="4"/>
      <c r="N15" s="4"/>
      <c r="O15" s="4"/>
      <c r="P15" s="4"/>
      <c r="Q15" s="4"/>
      <c r="R15" s="4"/>
      <c r="S15" s="4"/>
      <c r="T15" s="4"/>
      <c r="U15" s="4"/>
      <c r="V15" s="4"/>
      <c r="W15" s="4"/>
      <c r="X15" s="4"/>
      <c r="Y15" s="4"/>
      <c r="Z15" s="4"/>
      <c r="AA15" s="4"/>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74" t="s">
        <v>651</v>
      </c>
      <c r="BE15" s="1"/>
    </row>
    <row r="16" spans="1:57" ht="18" customHeight="1" x14ac:dyDescent="0.25">
      <c r="A16" s="2">
        <v>15</v>
      </c>
      <c r="B16" s="3" t="s">
        <v>82</v>
      </c>
      <c r="C16" s="3" t="s">
        <v>84</v>
      </c>
      <c r="D16" s="4" t="s">
        <v>58</v>
      </c>
      <c r="E16" s="4">
        <v>1000</v>
      </c>
      <c r="F16" s="4">
        <v>490</v>
      </c>
      <c r="G16" s="5">
        <f t="shared" si="0"/>
        <v>490000</v>
      </c>
      <c r="H16" s="4"/>
      <c r="I16" s="4"/>
      <c r="J16" s="4"/>
      <c r="K16" s="4"/>
      <c r="L16" s="4"/>
      <c r="M16" s="4"/>
      <c r="N16" s="4"/>
      <c r="O16" s="4"/>
      <c r="P16" s="4"/>
      <c r="Q16" s="4"/>
      <c r="R16" s="4"/>
      <c r="S16" s="4"/>
      <c r="T16" s="4"/>
      <c r="U16" s="4"/>
      <c r="V16" s="4"/>
      <c r="W16" s="4"/>
      <c r="X16" s="4"/>
      <c r="Y16" s="4"/>
      <c r="Z16" s="4"/>
      <c r="AA16" s="4"/>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74" t="s">
        <v>651</v>
      </c>
      <c r="BE16" s="1"/>
    </row>
    <row r="17" spans="1:57" ht="17.25" customHeight="1" x14ac:dyDescent="0.25">
      <c r="A17" s="2">
        <v>16</v>
      </c>
      <c r="B17" s="3" t="s">
        <v>82</v>
      </c>
      <c r="C17" s="3" t="s">
        <v>85</v>
      </c>
      <c r="D17" s="4" t="s">
        <v>58</v>
      </c>
      <c r="E17" s="4">
        <v>1000</v>
      </c>
      <c r="F17" s="4">
        <v>1050</v>
      </c>
      <c r="G17" s="5">
        <f t="shared" si="0"/>
        <v>1050000</v>
      </c>
      <c r="H17" s="4"/>
      <c r="I17" s="4"/>
      <c r="J17" s="4"/>
      <c r="K17" s="4"/>
      <c r="L17" s="4"/>
      <c r="M17" s="4"/>
      <c r="N17" s="4"/>
      <c r="O17" s="4"/>
      <c r="P17" s="4"/>
      <c r="Q17" s="4"/>
      <c r="R17" s="4"/>
      <c r="S17" s="4"/>
      <c r="T17" s="4"/>
      <c r="U17" s="4"/>
      <c r="V17" s="4"/>
      <c r="W17" s="4"/>
      <c r="X17" s="4"/>
      <c r="Y17" s="4"/>
      <c r="Z17" s="4"/>
      <c r="AA17" s="4"/>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74" t="s">
        <v>651</v>
      </c>
      <c r="BE17" s="1"/>
    </row>
    <row r="18" spans="1:57" ht="35.25" customHeight="1" x14ac:dyDescent="0.25">
      <c r="A18" s="2">
        <v>17</v>
      </c>
      <c r="B18" s="7" t="s">
        <v>86</v>
      </c>
      <c r="C18" s="7" t="s">
        <v>87</v>
      </c>
      <c r="D18" s="4" t="s">
        <v>58</v>
      </c>
      <c r="E18" s="4">
        <v>1120</v>
      </c>
      <c r="F18" s="4">
        <v>215</v>
      </c>
      <c r="G18" s="5">
        <f t="shared" si="0"/>
        <v>240800</v>
      </c>
      <c r="H18" s="4"/>
      <c r="I18" s="4">
        <v>107.5</v>
      </c>
      <c r="J18" s="4"/>
      <c r="K18" s="4"/>
      <c r="L18" s="4"/>
      <c r="M18" s="4"/>
      <c r="N18" s="4"/>
      <c r="O18" s="4"/>
      <c r="P18" s="4"/>
      <c r="Q18" s="4"/>
      <c r="R18" s="4"/>
      <c r="S18" s="4"/>
      <c r="T18" s="4"/>
      <c r="U18" s="4"/>
      <c r="V18" s="4"/>
      <c r="W18" s="4"/>
      <c r="X18" s="4"/>
      <c r="Y18" s="4"/>
      <c r="Z18" s="4"/>
      <c r="AA18" s="4"/>
      <c r="AB18" s="5"/>
      <c r="AC18" s="5"/>
      <c r="AD18" s="5"/>
      <c r="AE18" s="5"/>
      <c r="AF18" s="5"/>
      <c r="AG18" s="5"/>
      <c r="AH18" s="5"/>
      <c r="AI18" s="5"/>
      <c r="AJ18" s="5"/>
      <c r="AK18" s="5"/>
      <c r="AL18" s="5"/>
      <c r="AM18" s="5"/>
      <c r="AN18" s="5"/>
      <c r="AO18" s="5"/>
      <c r="AP18" s="5"/>
      <c r="AQ18" s="5"/>
      <c r="AR18" s="5"/>
      <c r="AS18" s="5"/>
      <c r="AT18" s="5"/>
      <c r="AU18" s="5"/>
      <c r="AV18" s="5"/>
      <c r="AW18" s="5"/>
      <c r="AX18" s="5">
        <v>215</v>
      </c>
      <c r="AY18" s="5"/>
      <c r="AZ18" s="5"/>
      <c r="BA18" s="5"/>
      <c r="BB18" s="5"/>
      <c r="BC18" s="5"/>
      <c r="BD18" s="74" t="s">
        <v>8</v>
      </c>
      <c r="BE18" s="1"/>
    </row>
    <row r="19" spans="1:57" ht="30" x14ac:dyDescent="0.25">
      <c r="A19" s="2">
        <v>18</v>
      </c>
      <c r="B19" s="3" t="s">
        <v>86</v>
      </c>
      <c r="C19" s="3" t="s">
        <v>88</v>
      </c>
      <c r="D19" s="4" t="s">
        <v>58</v>
      </c>
      <c r="E19" s="4">
        <v>2300</v>
      </c>
      <c r="F19" s="4">
        <v>295</v>
      </c>
      <c r="G19" s="5">
        <f t="shared" si="0"/>
        <v>678500</v>
      </c>
      <c r="H19" s="4"/>
      <c r="I19" s="4">
        <v>147.5</v>
      </c>
      <c r="J19" s="4"/>
      <c r="K19" s="4"/>
      <c r="L19" s="4"/>
      <c r="M19" s="4"/>
      <c r="N19" s="4"/>
      <c r="O19" s="4"/>
      <c r="P19" s="4"/>
      <c r="Q19" s="4"/>
      <c r="R19" s="4"/>
      <c r="S19" s="4"/>
      <c r="T19" s="4"/>
      <c r="U19" s="4"/>
      <c r="V19" s="4"/>
      <c r="W19" s="4"/>
      <c r="X19" s="4">
        <v>290</v>
      </c>
      <c r="Y19" s="4"/>
      <c r="Z19" s="4"/>
      <c r="AA19" s="4"/>
      <c r="AB19" s="5"/>
      <c r="AC19" s="5"/>
      <c r="AD19" s="5"/>
      <c r="AE19" s="5"/>
      <c r="AF19" s="5"/>
      <c r="AG19" s="5"/>
      <c r="AH19" s="5"/>
      <c r="AI19" s="5"/>
      <c r="AJ19" s="5"/>
      <c r="AK19" s="5"/>
      <c r="AL19" s="5"/>
      <c r="AM19" s="5"/>
      <c r="AN19" s="5"/>
      <c r="AO19" s="5"/>
      <c r="AP19" s="5"/>
      <c r="AQ19" s="5"/>
      <c r="AR19" s="5"/>
      <c r="AS19" s="5"/>
      <c r="AT19" s="5"/>
      <c r="AU19" s="5"/>
      <c r="AV19" s="5"/>
      <c r="AW19" s="5"/>
      <c r="AX19" s="5">
        <v>295</v>
      </c>
      <c r="AY19" s="5"/>
      <c r="AZ19" s="5"/>
      <c r="BA19" s="5"/>
      <c r="BB19" s="5"/>
      <c r="BC19" s="5"/>
      <c r="BD19" s="74" t="s">
        <v>23</v>
      </c>
      <c r="BE19" s="1" t="s">
        <v>652</v>
      </c>
    </row>
    <row r="20" spans="1:57" x14ac:dyDescent="0.25">
      <c r="A20" s="2">
        <v>19</v>
      </c>
      <c r="B20" s="3" t="s">
        <v>89</v>
      </c>
      <c r="C20" s="3" t="s">
        <v>90</v>
      </c>
      <c r="D20" s="4" t="s">
        <v>58</v>
      </c>
      <c r="E20" s="4">
        <v>15000</v>
      </c>
      <c r="F20" s="4">
        <v>45</v>
      </c>
      <c r="G20" s="5">
        <f t="shared" si="0"/>
        <v>675000</v>
      </c>
      <c r="H20" s="4"/>
      <c r="I20" s="4">
        <v>36.299999999999997</v>
      </c>
      <c r="J20" s="4"/>
      <c r="K20" s="4"/>
      <c r="L20" s="4"/>
      <c r="M20" s="4"/>
      <c r="N20" s="4"/>
      <c r="O20" s="4">
        <v>23.85</v>
      </c>
      <c r="P20" s="4"/>
      <c r="Q20" s="4">
        <v>27</v>
      </c>
      <c r="R20" s="4"/>
      <c r="S20" s="4">
        <v>31</v>
      </c>
      <c r="T20" s="4"/>
      <c r="U20" s="4">
        <v>25.9</v>
      </c>
      <c r="V20" s="4"/>
      <c r="W20" s="4"/>
      <c r="X20" s="4"/>
      <c r="Y20" s="4"/>
      <c r="Z20" s="4">
        <v>24</v>
      </c>
      <c r="AA20" s="4"/>
      <c r="AB20" s="5">
        <v>42</v>
      </c>
      <c r="AC20" s="5"/>
      <c r="AD20" s="5"/>
      <c r="AE20" s="5"/>
      <c r="AF20" s="5">
        <v>30</v>
      </c>
      <c r="AG20" s="5"/>
      <c r="AH20" s="5"/>
      <c r="AI20" s="5"/>
      <c r="AJ20" s="5">
        <v>31</v>
      </c>
      <c r="AK20" s="5"/>
      <c r="AL20" s="5"/>
      <c r="AM20" s="5"/>
      <c r="AN20" s="5"/>
      <c r="AO20" s="5"/>
      <c r="AP20" s="5"/>
      <c r="AQ20" s="5"/>
      <c r="AR20" s="5"/>
      <c r="AS20" s="5"/>
      <c r="AT20" s="5"/>
      <c r="AU20" s="5"/>
      <c r="AV20" s="5"/>
      <c r="AW20" s="5"/>
      <c r="AX20" s="5">
        <v>30</v>
      </c>
      <c r="AY20" s="5"/>
      <c r="AZ20" s="5"/>
      <c r="BA20" s="5">
        <v>22</v>
      </c>
      <c r="BB20" s="5"/>
      <c r="BC20" s="5"/>
      <c r="BD20" s="74" t="s">
        <v>51</v>
      </c>
      <c r="BE20" s="1"/>
    </row>
    <row r="21" spans="1:57" ht="18.75" customHeight="1" x14ac:dyDescent="0.25">
      <c r="A21" s="2">
        <v>20</v>
      </c>
      <c r="B21" s="3" t="s">
        <v>91</v>
      </c>
      <c r="C21" s="3" t="s">
        <v>91</v>
      </c>
      <c r="D21" s="4" t="s">
        <v>63</v>
      </c>
      <c r="E21" s="4">
        <v>100</v>
      </c>
      <c r="F21" s="4">
        <v>11971</v>
      </c>
      <c r="G21" s="5">
        <f t="shared" si="0"/>
        <v>1197100</v>
      </c>
      <c r="H21" s="4"/>
      <c r="I21" s="4"/>
      <c r="J21" s="4"/>
      <c r="K21" s="4"/>
      <c r="L21" s="4"/>
      <c r="M21" s="4"/>
      <c r="N21" s="4"/>
      <c r="O21" s="4"/>
      <c r="P21" s="4"/>
      <c r="Q21" s="4"/>
      <c r="R21" s="4"/>
      <c r="S21" s="4"/>
      <c r="T21" s="4"/>
      <c r="U21" s="4"/>
      <c r="V21" s="4"/>
      <c r="W21" s="4"/>
      <c r="X21" s="4"/>
      <c r="Y21" s="4"/>
      <c r="Z21" s="4"/>
      <c r="AA21" s="4"/>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74" t="s">
        <v>651</v>
      </c>
      <c r="BE21" s="1"/>
    </row>
    <row r="22" spans="1:57" ht="30" x14ac:dyDescent="0.25">
      <c r="A22" s="2">
        <v>21</v>
      </c>
      <c r="B22" s="3" t="s">
        <v>92</v>
      </c>
      <c r="C22" s="3" t="s">
        <v>92</v>
      </c>
      <c r="D22" s="4" t="s">
        <v>58</v>
      </c>
      <c r="E22" s="4">
        <v>1000</v>
      </c>
      <c r="F22" s="4">
        <v>385</v>
      </c>
      <c r="G22" s="3">
        <f t="shared" ref="G22" si="1">E22*F22</f>
        <v>385000</v>
      </c>
      <c r="H22" s="9"/>
      <c r="I22" s="9"/>
      <c r="J22" s="9"/>
      <c r="K22" s="9"/>
      <c r="L22" s="9"/>
      <c r="M22" s="9"/>
      <c r="N22" s="9"/>
      <c r="O22" s="9"/>
      <c r="P22" s="9"/>
      <c r="Q22" s="9"/>
      <c r="R22" s="9"/>
      <c r="S22" s="9"/>
      <c r="T22" s="9"/>
      <c r="U22" s="9"/>
      <c r="V22" s="9"/>
      <c r="W22" s="9"/>
      <c r="X22" s="9">
        <v>380</v>
      </c>
      <c r="Y22" s="9"/>
      <c r="Z22" s="9"/>
      <c r="AA22" s="9"/>
      <c r="AB22" s="1"/>
      <c r="AC22" s="1"/>
      <c r="AD22" s="1"/>
      <c r="AE22" s="1"/>
      <c r="AF22" s="1"/>
      <c r="AG22" s="1"/>
      <c r="AH22" s="1"/>
      <c r="AI22" s="1"/>
      <c r="AJ22" s="1">
        <v>203</v>
      </c>
      <c r="AK22" s="1"/>
      <c r="AL22" s="1"/>
      <c r="AM22" s="1"/>
      <c r="AN22" s="1"/>
      <c r="AO22" s="1"/>
      <c r="AP22" s="1"/>
      <c r="AQ22" s="1"/>
      <c r="AR22" s="1"/>
      <c r="AS22" s="1"/>
      <c r="AT22" s="1"/>
      <c r="AU22" s="1"/>
      <c r="AV22" s="1"/>
      <c r="AW22" s="1"/>
      <c r="AX22" s="1"/>
      <c r="AY22" s="1"/>
      <c r="AZ22" s="1"/>
      <c r="BA22" s="1"/>
      <c r="BB22" s="1"/>
      <c r="BC22" s="1">
        <v>380</v>
      </c>
      <c r="BD22" s="75" t="s">
        <v>23</v>
      </c>
      <c r="BE22" s="1" t="s">
        <v>652</v>
      </c>
    </row>
    <row r="23" spans="1:57" x14ac:dyDescent="0.25">
      <c r="A23" s="2">
        <v>22</v>
      </c>
      <c r="B23" s="3" t="s">
        <v>93</v>
      </c>
      <c r="C23" s="3" t="s">
        <v>94</v>
      </c>
      <c r="D23" s="4" t="s">
        <v>58</v>
      </c>
      <c r="E23" s="4">
        <v>180000</v>
      </c>
      <c r="F23" s="4">
        <v>18</v>
      </c>
      <c r="G23" s="5">
        <f t="shared" si="0"/>
        <v>3240000</v>
      </c>
      <c r="H23" s="4"/>
      <c r="I23" s="4">
        <v>16.399999999999999</v>
      </c>
      <c r="J23" s="4"/>
      <c r="K23" s="4">
        <v>15.2</v>
      </c>
      <c r="L23" s="4"/>
      <c r="M23" s="4"/>
      <c r="N23" s="4"/>
      <c r="O23" s="4">
        <v>12.2</v>
      </c>
      <c r="P23" s="4"/>
      <c r="Q23" s="4"/>
      <c r="R23" s="4"/>
      <c r="S23" s="4">
        <v>13.5</v>
      </c>
      <c r="T23" s="4"/>
      <c r="U23" s="4">
        <v>13.92</v>
      </c>
      <c r="V23" s="4"/>
      <c r="W23" s="4"/>
      <c r="X23" s="4"/>
      <c r="Y23" s="4"/>
      <c r="Z23" s="4">
        <v>12.35</v>
      </c>
      <c r="AA23" s="4"/>
      <c r="AB23" s="5">
        <v>18</v>
      </c>
      <c r="AC23" s="5"/>
      <c r="AD23" s="5"/>
      <c r="AE23" s="5"/>
      <c r="AF23" s="5">
        <v>15.3</v>
      </c>
      <c r="AG23" s="5"/>
      <c r="AH23" s="5"/>
      <c r="AI23" s="5"/>
      <c r="AJ23" s="5">
        <v>15.4</v>
      </c>
      <c r="AK23" s="5"/>
      <c r="AL23" s="5">
        <v>15</v>
      </c>
      <c r="AM23" s="5"/>
      <c r="AN23" s="5"/>
      <c r="AO23" s="5"/>
      <c r="AP23" s="5"/>
      <c r="AQ23" s="5"/>
      <c r="AR23" s="5"/>
      <c r="AS23" s="5">
        <v>16.2</v>
      </c>
      <c r="AT23" s="5"/>
      <c r="AU23" s="5"/>
      <c r="AV23" s="5"/>
      <c r="AW23" s="5"/>
      <c r="AX23" s="5">
        <v>16.600000000000001</v>
      </c>
      <c r="AY23" s="5"/>
      <c r="AZ23" s="5"/>
      <c r="BA23" s="5">
        <v>11.74</v>
      </c>
      <c r="BB23" s="5"/>
      <c r="BC23" s="5"/>
      <c r="BD23" s="74" t="s">
        <v>37</v>
      </c>
      <c r="BE23" s="1" t="s">
        <v>741</v>
      </c>
    </row>
    <row r="24" spans="1:57" ht="30" x14ac:dyDescent="0.25">
      <c r="A24" s="2">
        <v>23</v>
      </c>
      <c r="B24" s="3" t="s">
        <v>95</v>
      </c>
      <c r="C24" s="3" t="s">
        <v>96</v>
      </c>
      <c r="D24" s="4" t="s">
        <v>97</v>
      </c>
      <c r="E24" s="4">
        <v>50</v>
      </c>
      <c r="F24" s="4">
        <v>30000</v>
      </c>
      <c r="G24" s="5">
        <f t="shared" si="0"/>
        <v>1500000</v>
      </c>
      <c r="H24" s="4"/>
      <c r="I24" s="4"/>
      <c r="J24" s="4">
        <v>20000</v>
      </c>
      <c r="K24" s="4"/>
      <c r="L24" s="4"/>
      <c r="M24" s="4"/>
      <c r="N24" s="4"/>
      <c r="O24" s="4"/>
      <c r="P24" s="4"/>
      <c r="Q24" s="4"/>
      <c r="R24" s="4"/>
      <c r="S24" s="4"/>
      <c r="T24" s="4"/>
      <c r="U24" s="4"/>
      <c r="V24" s="4"/>
      <c r="W24" s="4"/>
      <c r="X24" s="4"/>
      <c r="Y24" s="4"/>
      <c r="Z24" s="4"/>
      <c r="AA24" s="4"/>
      <c r="AB24" s="5"/>
      <c r="AC24" s="5"/>
      <c r="AD24" s="5"/>
      <c r="AE24" s="5"/>
      <c r="AF24" s="5"/>
      <c r="AG24" s="5"/>
      <c r="AH24" s="5">
        <v>14000</v>
      </c>
      <c r="AI24" s="5"/>
      <c r="AJ24" s="5"/>
      <c r="AK24" s="5"/>
      <c r="AL24" s="5"/>
      <c r="AM24" s="5"/>
      <c r="AN24" s="5"/>
      <c r="AO24" s="5"/>
      <c r="AP24" s="5"/>
      <c r="AQ24" s="5"/>
      <c r="AR24" s="5"/>
      <c r="AS24" s="5"/>
      <c r="AT24" s="5"/>
      <c r="AU24" s="5"/>
      <c r="AV24" s="5"/>
      <c r="AW24" s="5"/>
      <c r="AX24" s="5"/>
      <c r="AY24" s="5"/>
      <c r="AZ24" s="5"/>
      <c r="BA24" s="5"/>
      <c r="BB24" s="5"/>
      <c r="BC24" s="5"/>
      <c r="BD24" s="74" t="s">
        <v>33</v>
      </c>
      <c r="BE24" s="1"/>
    </row>
    <row r="25" spans="1:57" ht="23.25" customHeight="1" x14ac:dyDescent="0.25">
      <c r="A25" s="2">
        <v>24</v>
      </c>
      <c r="B25" s="3" t="s">
        <v>98</v>
      </c>
      <c r="C25" s="3" t="s">
        <v>99</v>
      </c>
      <c r="D25" s="4" t="s">
        <v>63</v>
      </c>
      <c r="E25" s="4">
        <v>500</v>
      </c>
      <c r="F25" s="4">
        <v>3000</v>
      </c>
      <c r="G25" s="5">
        <f t="shared" si="0"/>
        <v>1500000</v>
      </c>
      <c r="H25" s="4"/>
      <c r="I25" s="4"/>
      <c r="J25" s="4"/>
      <c r="K25" s="4"/>
      <c r="L25" s="4"/>
      <c r="M25" s="4"/>
      <c r="N25" s="4"/>
      <c r="O25" s="4"/>
      <c r="P25" s="4"/>
      <c r="Q25" s="4"/>
      <c r="R25" s="4"/>
      <c r="S25" s="4"/>
      <c r="T25" s="4"/>
      <c r="U25" s="4"/>
      <c r="V25" s="4"/>
      <c r="W25" s="4"/>
      <c r="X25" s="4"/>
      <c r="Y25" s="4"/>
      <c r="Z25" s="4"/>
      <c r="AA25" s="4"/>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74" t="s">
        <v>651</v>
      </c>
      <c r="BE25" s="1"/>
    </row>
    <row r="26" spans="1:57" ht="60" x14ac:dyDescent="0.25">
      <c r="A26" s="2">
        <v>25</v>
      </c>
      <c r="B26" s="3" t="s">
        <v>100</v>
      </c>
      <c r="C26" s="3" t="s">
        <v>101</v>
      </c>
      <c r="D26" s="4" t="s">
        <v>102</v>
      </c>
      <c r="E26" s="4">
        <v>1000</v>
      </c>
      <c r="F26" s="4">
        <v>295</v>
      </c>
      <c r="G26" s="5">
        <f t="shared" si="0"/>
        <v>295000</v>
      </c>
      <c r="H26" s="4"/>
      <c r="I26" s="4"/>
      <c r="J26" s="4"/>
      <c r="K26" s="4"/>
      <c r="L26" s="4"/>
      <c r="M26" s="4"/>
      <c r="N26" s="4"/>
      <c r="O26" s="4"/>
      <c r="P26" s="4"/>
      <c r="Q26" s="4"/>
      <c r="R26" s="4"/>
      <c r="S26" s="4"/>
      <c r="T26" s="4"/>
      <c r="U26" s="4"/>
      <c r="V26" s="4"/>
      <c r="W26" s="4"/>
      <c r="X26" s="4"/>
      <c r="Y26" s="4"/>
      <c r="Z26" s="4"/>
      <c r="AA26" s="4"/>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74" t="s">
        <v>651</v>
      </c>
      <c r="BE26" s="1"/>
    </row>
    <row r="27" spans="1:57" ht="33.75" customHeight="1" x14ac:dyDescent="0.25">
      <c r="A27" s="2">
        <v>26</v>
      </c>
      <c r="B27" s="3" t="s">
        <v>103</v>
      </c>
      <c r="C27" s="3" t="s">
        <v>103</v>
      </c>
      <c r="D27" s="4" t="s">
        <v>63</v>
      </c>
      <c r="E27" s="4">
        <v>600</v>
      </c>
      <c r="F27" s="4">
        <v>661</v>
      </c>
      <c r="G27" s="5">
        <f t="shared" si="0"/>
        <v>396600</v>
      </c>
      <c r="H27" s="4"/>
      <c r="I27" s="4"/>
      <c r="J27" s="4"/>
      <c r="K27" s="4"/>
      <c r="L27" s="4"/>
      <c r="M27" s="4"/>
      <c r="N27" s="4"/>
      <c r="O27" s="4"/>
      <c r="P27" s="4"/>
      <c r="Q27" s="4"/>
      <c r="R27" s="4"/>
      <c r="S27" s="4"/>
      <c r="T27" s="4"/>
      <c r="U27" s="4"/>
      <c r="V27" s="4"/>
      <c r="W27" s="4"/>
      <c r="X27" s="4"/>
      <c r="Y27" s="4"/>
      <c r="Z27" s="4"/>
      <c r="AA27" s="4"/>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v>590</v>
      </c>
      <c r="BD27" s="74" t="s">
        <v>53</v>
      </c>
      <c r="BE27" s="1"/>
    </row>
    <row r="28" spans="1:57" ht="105" x14ac:dyDescent="0.25">
      <c r="A28" s="2">
        <v>27</v>
      </c>
      <c r="B28" s="3" t="s">
        <v>104</v>
      </c>
      <c r="C28" s="3" t="s">
        <v>105</v>
      </c>
      <c r="D28" s="4" t="s">
        <v>97</v>
      </c>
      <c r="E28" s="4">
        <v>20</v>
      </c>
      <c r="F28" s="4">
        <v>132000</v>
      </c>
      <c r="G28" s="5">
        <f t="shared" si="0"/>
        <v>2640000</v>
      </c>
      <c r="H28" s="6"/>
      <c r="I28" s="4"/>
      <c r="J28" s="4"/>
      <c r="K28" s="4"/>
      <c r="L28" s="4"/>
      <c r="M28" s="4"/>
      <c r="N28" s="4"/>
      <c r="O28" s="4"/>
      <c r="P28" s="4"/>
      <c r="Q28" s="4"/>
      <c r="R28" s="4"/>
      <c r="S28" s="4"/>
      <c r="T28" s="4"/>
      <c r="U28" s="4"/>
      <c r="V28" s="4"/>
      <c r="W28" s="4"/>
      <c r="X28" s="4"/>
      <c r="Y28" s="4"/>
      <c r="Z28" s="4"/>
      <c r="AA28" s="4"/>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74" t="s">
        <v>651</v>
      </c>
      <c r="BE28" s="1"/>
    </row>
    <row r="29" spans="1:57" ht="33.75" customHeight="1" x14ac:dyDescent="0.25">
      <c r="A29" s="2">
        <v>28</v>
      </c>
      <c r="B29" s="3" t="s">
        <v>106</v>
      </c>
      <c r="C29" s="3" t="s">
        <v>107</v>
      </c>
      <c r="D29" s="4" t="s">
        <v>58</v>
      </c>
      <c r="E29" s="4">
        <v>30</v>
      </c>
      <c r="F29" s="4">
        <v>4834</v>
      </c>
      <c r="G29" s="5">
        <f t="shared" si="0"/>
        <v>145020</v>
      </c>
      <c r="H29" s="6"/>
      <c r="I29" s="4"/>
      <c r="J29" s="4"/>
      <c r="K29" s="4"/>
      <c r="L29" s="4"/>
      <c r="M29" s="4"/>
      <c r="N29" s="4"/>
      <c r="O29" s="4"/>
      <c r="P29" s="4"/>
      <c r="Q29" s="4">
        <v>4376</v>
      </c>
      <c r="R29" s="4"/>
      <c r="S29" s="4"/>
      <c r="T29" s="4"/>
      <c r="U29" s="4"/>
      <c r="V29" s="4"/>
      <c r="W29" s="4"/>
      <c r="X29" s="4"/>
      <c r="Y29" s="4"/>
      <c r="Z29" s="4"/>
      <c r="AA29" s="4"/>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74" t="s">
        <v>16</v>
      </c>
      <c r="BE29" s="1"/>
    </row>
    <row r="30" spans="1:57" ht="27.75" customHeight="1" x14ac:dyDescent="0.25">
      <c r="A30" s="2">
        <v>29</v>
      </c>
      <c r="B30" s="3" t="s">
        <v>108</v>
      </c>
      <c r="C30" s="3" t="s">
        <v>107</v>
      </c>
      <c r="D30" s="4" t="s">
        <v>58</v>
      </c>
      <c r="E30" s="4">
        <v>30</v>
      </c>
      <c r="F30" s="4">
        <v>4834</v>
      </c>
      <c r="G30" s="5">
        <f t="shared" si="0"/>
        <v>145020</v>
      </c>
      <c r="H30" s="6"/>
      <c r="I30" s="4"/>
      <c r="J30" s="4"/>
      <c r="K30" s="4"/>
      <c r="L30" s="4"/>
      <c r="M30" s="4"/>
      <c r="N30" s="4"/>
      <c r="O30" s="4"/>
      <c r="P30" s="4"/>
      <c r="Q30" s="4">
        <v>4381</v>
      </c>
      <c r="R30" s="4"/>
      <c r="S30" s="4"/>
      <c r="T30" s="4"/>
      <c r="U30" s="4"/>
      <c r="V30" s="4"/>
      <c r="W30" s="4"/>
      <c r="X30" s="4"/>
      <c r="Y30" s="4"/>
      <c r="Z30" s="4"/>
      <c r="AA30" s="4"/>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74" t="s">
        <v>16</v>
      </c>
      <c r="BE30" s="1"/>
    </row>
    <row r="31" spans="1:57" ht="30" customHeight="1" x14ac:dyDescent="0.25">
      <c r="A31" s="2">
        <v>30</v>
      </c>
      <c r="B31" s="3" t="s">
        <v>109</v>
      </c>
      <c r="C31" s="3" t="s">
        <v>107</v>
      </c>
      <c r="D31" s="4" t="s">
        <v>58</v>
      </c>
      <c r="E31" s="4">
        <v>30</v>
      </c>
      <c r="F31" s="4">
        <v>5420</v>
      </c>
      <c r="G31" s="5">
        <f t="shared" si="0"/>
        <v>162600</v>
      </c>
      <c r="H31" s="6"/>
      <c r="I31" s="4"/>
      <c r="J31" s="4"/>
      <c r="K31" s="4"/>
      <c r="L31" s="4"/>
      <c r="M31" s="4"/>
      <c r="N31" s="4"/>
      <c r="O31" s="4"/>
      <c r="P31" s="4"/>
      <c r="Q31" s="4">
        <v>4910</v>
      </c>
      <c r="R31" s="4"/>
      <c r="S31" s="4"/>
      <c r="T31" s="4"/>
      <c r="U31" s="4"/>
      <c r="V31" s="4"/>
      <c r="W31" s="4"/>
      <c r="X31" s="4"/>
      <c r="Y31" s="4"/>
      <c r="Z31" s="4"/>
      <c r="AA31" s="4"/>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74" t="s">
        <v>16</v>
      </c>
      <c r="BE31" s="1"/>
    </row>
    <row r="32" spans="1:57" ht="28.5" customHeight="1" x14ac:dyDescent="0.25">
      <c r="A32" s="2">
        <v>31</v>
      </c>
      <c r="B32" s="3" t="s">
        <v>110</v>
      </c>
      <c r="C32" s="3" t="s">
        <v>107</v>
      </c>
      <c r="D32" s="4" t="s">
        <v>58</v>
      </c>
      <c r="E32" s="4">
        <v>30</v>
      </c>
      <c r="F32" s="4">
        <v>5230</v>
      </c>
      <c r="G32" s="5">
        <f t="shared" si="0"/>
        <v>156900</v>
      </c>
      <c r="H32" s="6"/>
      <c r="I32" s="4"/>
      <c r="J32" s="4"/>
      <c r="K32" s="4"/>
      <c r="L32" s="4"/>
      <c r="M32" s="4"/>
      <c r="N32" s="4"/>
      <c r="O32" s="4"/>
      <c r="P32" s="4"/>
      <c r="Q32" s="4">
        <v>5230</v>
      </c>
      <c r="R32" s="4"/>
      <c r="S32" s="4"/>
      <c r="T32" s="4"/>
      <c r="U32" s="4"/>
      <c r="V32" s="4"/>
      <c r="W32" s="4"/>
      <c r="X32" s="4"/>
      <c r="Y32" s="4"/>
      <c r="Z32" s="4"/>
      <c r="AA32" s="4"/>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74" t="s">
        <v>16</v>
      </c>
      <c r="BE32" s="1"/>
    </row>
    <row r="33" spans="1:57" ht="30" x14ac:dyDescent="0.25">
      <c r="A33" s="2">
        <v>32</v>
      </c>
      <c r="B33" s="3" t="s">
        <v>111</v>
      </c>
      <c r="C33" s="3" t="s">
        <v>107</v>
      </c>
      <c r="D33" s="4" t="s">
        <v>58</v>
      </c>
      <c r="E33" s="4">
        <v>30</v>
      </c>
      <c r="F33" s="4">
        <v>4834</v>
      </c>
      <c r="G33" s="5">
        <f t="shared" si="0"/>
        <v>145020</v>
      </c>
      <c r="H33" s="6"/>
      <c r="I33" s="4"/>
      <c r="J33" s="4"/>
      <c r="K33" s="4"/>
      <c r="L33" s="4"/>
      <c r="M33" s="4"/>
      <c r="N33" s="4"/>
      <c r="O33" s="4"/>
      <c r="P33" s="4"/>
      <c r="Q33" s="4">
        <v>4739</v>
      </c>
      <c r="R33" s="4"/>
      <c r="S33" s="4"/>
      <c r="T33" s="4"/>
      <c r="U33" s="4"/>
      <c r="V33" s="4"/>
      <c r="W33" s="4"/>
      <c r="X33" s="4"/>
      <c r="Y33" s="4"/>
      <c r="Z33" s="4"/>
      <c r="AA33" s="4"/>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74" t="s">
        <v>16</v>
      </c>
      <c r="BE33" s="1"/>
    </row>
    <row r="34" spans="1:57" x14ac:dyDescent="0.25">
      <c r="A34" s="2">
        <v>33</v>
      </c>
      <c r="B34" s="3" t="s">
        <v>112</v>
      </c>
      <c r="C34" s="3" t="s">
        <v>113</v>
      </c>
      <c r="D34" s="4" t="s">
        <v>63</v>
      </c>
      <c r="E34" s="4">
        <v>2</v>
      </c>
      <c r="F34" s="4">
        <v>111630</v>
      </c>
      <c r="G34" s="5">
        <f t="shared" si="0"/>
        <v>223260</v>
      </c>
      <c r="H34" s="6"/>
      <c r="I34" s="4"/>
      <c r="J34" s="4"/>
      <c r="K34" s="4"/>
      <c r="L34" s="4"/>
      <c r="M34" s="4"/>
      <c r="N34" s="4"/>
      <c r="O34" s="4"/>
      <c r="P34" s="4"/>
      <c r="Q34" s="4"/>
      <c r="R34" s="4"/>
      <c r="S34" s="4"/>
      <c r="T34" s="4"/>
      <c r="U34" s="4"/>
      <c r="V34" s="4"/>
      <c r="W34" s="4"/>
      <c r="X34" s="4"/>
      <c r="Y34" s="4"/>
      <c r="Z34" s="4"/>
      <c r="AA34" s="4"/>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74" t="s">
        <v>651</v>
      </c>
      <c r="BE34" s="1"/>
    </row>
    <row r="35" spans="1:57" x14ac:dyDescent="0.25">
      <c r="A35" s="2">
        <v>34</v>
      </c>
      <c r="B35" s="3" t="s">
        <v>114</v>
      </c>
      <c r="C35" s="3" t="s">
        <v>115</v>
      </c>
      <c r="D35" s="4" t="s">
        <v>63</v>
      </c>
      <c r="E35" s="4">
        <v>20</v>
      </c>
      <c r="F35" s="4">
        <v>111630</v>
      </c>
      <c r="G35" s="5">
        <f t="shared" si="0"/>
        <v>2232600</v>
      </c>
      <c r="H35" s="6"/>
      <c r="I35" s="4"/>
      <c r="J35" s="4"/>
      <c r="K35" s="4"/>
      <c r="L35" s="4"/>
      <c r="M35" s="4"/>
      <c r="N35" s="4"/>
      <c r="O35" s="4"/>
      <c r="P35" s="4"/>
      <c r="Q35" s="4"/>
      <c r="R35" s="4"/>
      <c r="S35" s="4"/>
      <c r="T35" s="4"/>
      <c r="U35" s="4"/>
      <c r="V35" s="4"/>
      <c r="W35" s="4"/>
      <c r="X35" s="4"/>
      <c r="Y35" s="4"/>
      <c r="Z35" s="4"/>
      <c r="AA35" s="4"/>
      <c r="AB35" s="5"/>
      <c r="AC35" s="5"/>
      <c r="AD35" s="5"/>
      <c r="AE35" s="5"/>
      <c r="AF35" s="5"/>
      <c r="AG35" s="5"/>
      <c r="AH35" s="5"/>
      <c r="AI35" s="5"/>
      <c r="AJ35" s="5"/>
      <c r="AK35" s="5"/>
      <c r="AL35" s="5"/>
      <c r="AM35" s="5"/>
      <c r="AN35" s="5">
        <v>93570</v>
      </c>
      <c r="AO35" s="5"/>
      <c r="AP35" s="5"/>
      <c r="AQ35" s="5">
        <v>50000</v>
      </c>
      <c r="AR35" s="5"/>
      <c r="AS35" s="5"/>
      <c r="AT35" s="5"/>
      <c r="AU35" s="5"/>
      <c r="AV35" s="5"/>
      <c r="AW35" s="5"/>
      <c r="AX35" s="5"/>
      <c r="AY35" s="5"/>
      <c r="AZ35" s="5"/>
      <c r="BA35" s="5"/>
      <c r="BB35" s="5"/>
      <c r="BC35" s="5"/>
      <c r="BD35" s="74" t="s">
        <v>42</v>
      </c>
      <c r="BE35" s="1"/>
    </row>
    <row r="36" spans="1:57" x14ac:dyDescent="0.25">
      <c r="A36" s="2">
        <v>35</v>
      </c>
      <c r="B36" s="3" t="s">
        <v>116</v>
      </c>
      <c r="C36" s="3" t="s">
        <v>117</v>
      </c>
      <c r="D36" s="4" t="s">
        <v>63</v>
      </c>
      <c r="E36" s="4">
        <v>1000</v>
      </c>
      <c r="F36" s="4">
        <v>348</v>
      </c>
      <c r="G36" s="5">
        <f t="shared" si="0"/>
        <v>348000</v>
      </c>
      <c r="H36" s="6"/>
      <c r="I36" s="4"/>
      <c r="J36" s="4"/>
      <c r="K36" s="4"/>
      <c r="L36" s="4"/>
      <c r="M36" s="4"/>
      <c r="N36" s="4"/>
      <c r="O36" s="4"/>
      <c r="P36" s="4"/>
      <c r="Q36" s="4"/>
      <c r="R36" s="4"/>
      <c r="S36" s="4"/>
      <c r="T36" s="4"/>
      <c r="U36" s="4"/>
      <c r="V36" s="4"/>
      <c r="W36" s="4"/>
      <c r="X36" s="4"/>
      <c r="Y36" s="4"/>
      <c r="Z36" s="4"/>
      <c r="AA36" s="4"/>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74" t="s">
        <v>651</v>
      </c>
      <c r="BE36" s="1"/>
    </row>
    <row r="37" spans="1:57" ht="90" x14ac:dyDescent="0.25">
      <c r="A37" s="2">
        <v>36</v>
      </c>
      <c r="B37" s="3" t="s">
        <v>118</v>
      </c>
      <c r="C37" s="3" t="s">
        <v>118</v>
      </c>
      <c r="D37" s="4" t="s">
        <v>63</v>
      </c>
      <c r="E37" s="4">
        <v>260</v>
      </c>
      <c r="F37" s="4">
        <v>3500</v>
      </c>
      <c r="G37" s="3">
        <f t="shared" ref="G37:G44" si="2">E37*F37</f>
        <v>910000</v>
      </c>
      <c r="H37" s="10"/>
      <c r="I37" s="9">
        <v>3490</v>
      </c>
      <c r="J37" s="9"/>
      <c r="K37" s="9"/>
      <c r="L37" s="9"/>
      <c r="M37" s="9"/>
      <c r="N37" s="9"/>
      <c r="O37" s="9"/>
      <c r="P37" s="9"/>
      <c r="Q37" s="9"/>
      <c r="R37" s="9"/>
      <c r="S37" s="9"/>
      <c r="T37" s="9"/>
      <c r="U37" s="9">
        <v>3400</v>
      </c>
      <c r="V37" s="9"/>
      <c r="W37" s="9"/>
      <c r="X37" s="9"/>
      <c r="Y37" s="9"/>
      <c r="Z37" s="9"/>
      <c r="AA37" s="9"/>
      <c r="AB37" s="1"/>
      <c r="AC37" s="1"/>
      <c r="AD37" s="1"/>
      <c r="AE37" s="1"/>
      <c r="AF37" s="1"/>
      <c r="AG37" s="1"/>
      <c r="AH37" s="1"/>
      <c r="AI37" s="1"/>
      <c r="AJ37" s="1"/>
      <c r="AK37" s="1"/>
      <c r="AL37" s="1"/>
      <c r="AM37" s="1"/>
      <c r="AN37" s="1"/>
      <c r="AO37" s="1"/>
      <c r="AP37" s="1"/>
      <c r="AQ37" s="1"/>
      <c r="AR37" s="1"/>
      <c r="AS37" s="1">
        <v>3325</v>
      </c>
      <c r="AT37" s="1">
        <v>2898</v>
      </c>
      <c r="AU37" s="1"/>
      <c r="AV37" s="1"/>
      <c r="AW37" s="1"/>
      <c r="AX37" s="1"/>
      <c r="AY37" s="1"/>
      <c r="AZ37" s="1"/>
      <c r="BA37" s="1"/>
      <c r="BB37" s="1"/>
      <c r="BC37" s="1"/>
      <c r="BD37" s="78" t="s">
        <v>8</v>
      </c>
      <c r="BE37" s="11" t="s">
        <v>655</v>
      </c>
    </row>
    <row r="38" spans="1:57" ht="75" x14ac:dyDescent="0.25">
      <c r="A38" s="2">
        <v>37</v>
      </c>
      <c r="B38" s="3" t="s">
        <v>119</v>
      </c>
      <c r="C38" s="3" t="s">
        <v>120</v>
      </c>
      <c r="D38" s="4" t="s">
        <v>63</v>
      </c>
      <c r="E38" s="4">
        <v>120</v>
      </c>
      <c r="F38" s="4">
        <v>1558</v>
      </c>
      <c r="G38" s="3">
        <f t="shared" si="2"/>
        <v>186960</v>
      </c>
      <c r="H38" s="10"/>
      <c r="I38" s="9">
        <v>1198</v>
      </c>
      <c r="J38" s="9"/>
      <c r="K38" s="9"/>
      <c r="L38" s="9"/>
      <c r="M38" s="9"/>
      <c r="N38" s="9"/>
      <c r="O38" s="9"/>
      <c r="P38" s="9"/>
      <c r="Q38" s="9"/>
      <c r="R38" s="9"/>
      <c r="S38" s="9"/>
      <c r="T38" s="9"/>
      <c r="U38" s="9"/>
      <c r="V38" s="9"/>
      <c r="W38" s="9"/>
      <c r="X38" s="9"/>
      <c r="Y38" s="9"/>
      <c r="Z38" s="9"/>
      <c r="AA38" s="9"/>
      <c r="AB38" s="1"/>
      <c r="AC38" s="1"/>
      <c r="AD38" s="1"/>
      <c r="AE38" s="1"/>
      <c r="AF38" s="1"/>
      <c r="AG38" s="1"/>
      <c r="AH38" s="1"/>
      <c r="AI38" s="1"/>
      <c r="AJ38" s="1"/>
      <c r="AK38" s="1"/>
      <c r="AL38" s="1"/>
      <c r="AM38" s="1"/>
      <c r="AN38" s="1"/>
      <c r="AO38" s="1"/>
      <c r="AP38" s="1"/>
      <c r="AQ38" s="1"/>
      <c r="AR38" s="1"/>
      <c r="AS38" s="1"/>
      <c r="AT38" s="1">
        <v>1198</v>
      </c>
      <c r="AU38" s="1"/>
      <c r="AV38" s="1"/>
      <c r="AW38" s="1"/>
      <c r="AX38" s="1"/>
      <c r="AY38" s="1"/>
      <c r="AZ38" s="1"/>
      <c r="BA38" s="1"/>
      <c r="BB38" s="1"/>
      <c r="BC38" s="12"/>
      <c r="BD38" s="78" t="s">
        <v>8</v>
      </c>
      <c r="BE38" s="11" t="s">
        <v>654</v>
      </c>
    </row>
    <row r="39" spans="1:57" ht="75" x14ac:dyDescent="0.25">
      <c r="A39" s="2">
        <v>38</v>
      </c>
      <c r="B39" s="3" t="s">
        <v>121</v>
      </c>
      <c r="C39" s="3" t="s">
        <v>122</v>
      </c>
      <c r="D39" s="4" t="s">
        <v>63</v>
      </c>
      <c r="E39" s="4">
        <v>300</v>
      </c>
      <c r="F39" s="4">
        <v>427</v>
      </c>
      <c r="G39" s="3">
        <f t="shared" si="2"/>
        <v>128100</v>
      </c>
      <c r="H39" s="10"/>
      <c r="I39" s="9">
        <v>383</v>
      </c>
      <c r="J39" s="9"/>
      <c r="K39" s="9"/>
      <c r="L39" s="9"/>
      <c r="M39" s="9"/>
      <c r="N39" s="9"/>
      <c r="O39" s="9"/>
      <c r="P39" s="9"/>
      <c r="Q39" s="9"/>
      <c r="R39" s="9"/>
      <c r="S39" s="9"/>
      <c r="T39" s="9"/>
      <c r="U39" s="9"/>
      <c r="V39" s="9"/>
      <c r="W39" s="9"/>
      <c r="X39" s="9"/>
      <c r="Y39" s="9"/>
      <c r="Z39" s="9"/>
      <c r="AA39" s="9"/>
      <c r="AB39" s="1"/>
      <c r="AC39" s="1"/>
      <c r="AD39" s="1"/>
      <c r="AE39" s="1"/>
      <c r="AF39" s="1"/>
      <c r="AG39" s="1"/>
      <c r="AH39" s="1"/>
      <c r="AI39" s="1"/>
      <c r="AJ39" s="1"/>
      <c r="AK39" s="1"/>
      <c r="AL39" s="1"/>
      <c r="AM39" s="1"/>
      <c r="AN39" s="1"/>
      <c r="AO39" s="1"/>
      <c r="AP39" s="1"/>
      <c r="AQ39" s="1"/>
      <c r="AR39" s="1"/>
      <c r="AS39" s="1"/>
      <c r="AT39" s="1">
        <v>295</v>
      </c>
      <c r="AU39" s="1"/>
      <c r="AV39" s="1"/>
      <c r="AW39" s="1"/>
      <c r="AX39" s="1"/>
      <c r="AY39" s="1"/>
      <c r="AZ39" s="1"/>
      <c r="BA39" s="1"/>
      <c r="BB39" s="1"/>
      <c r="BC39" s="12"/>
      <c r="BD39" s="78" t="s">
        <v>8</v>
      </c>
      <c r="BE39" s="11" t="s">
        <v>654</v>
      </c>
    </row>
    <row r="40" spans="1:57" x14ac:dyDescent="0.25">
      <c r="A40" s="2">
        <v>39</v>
      </c>
      <c r="B40" s="3" t="s">
        <v>123</v>
      </c>
      <c r="C40" s="3" t="s">
        <v>124</v>
      </c>
      <c r="D40" s="4" t="s">
        <v>63</v>
      </c>
      <c r="E40" s="4">
        <v>500</v>
      </c>
      <c r="F40" s="4">
        <v>447</v>
      </c>
      <c r="G40" s="3">
        <f t="shared" si="2"/>
        <v>223500</v>
      </c>
      <c r="H40" s="10"/>
      <c r="I40" s="9"/>
      <c r="J40" s="9"/>
      <c r="K40" s="9"/>
      <c r="L40" s="9"/>
      <c r="M40" s="9"/>
      <c r="N40" s="9"/>
      <c r="O40" s="9"/>
      <c r="P40" s="9"/>
      <c r="Q40" s="9"/>
      <c r="R40" s="9"/>
      <c r="S40" s="9"/>
      <c r="T40" s="9"/>
      <c r="U40" s="9"/>
      <c r="V40" s="9"/>
      <c r="W40" s="9"/>
      <c r="X40" s="9"/>
      <c r="Y40" s="9"/>
      <c r="Z40" s="9"/>
      <c r="AA40" s="9"/>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79" t="s">
        <v>651</v>
      </c>
      <c r="BE40" s="1"/>
    </row>
    <row r="41" spans="1:57" ht="30" x14ac:dyDescent="0.25">
      <c r="A41" s="2">
        <v>40</v>
      </c>
      <c r="B41" s="3" t="s">
        <v>125</v>
      </c>
      <c r="C41" s="3" t="s">
        <v>126</v>
      </c>
      <c r="D41" s="4" t="s">
        <v>63</v>
      </c>
      <c r="E41" s="4">
        <v>400</v>
      </c>
      <c r="F41" s="4">
        <v>2870</v>
      </c>
      <c r="G41" s="3">
        <f t="shared" si="2"/>
        <v>1148000</v>
      </c>
      <c r="H41" s="10"/>
      <c r="I41" s="9"/>
      <c r="J41" s="9"/>
      <c r="K41" s="9"/>
      <c r="L41" s="9"/>
      <c r="M41" s="9"/>
      <c r="N41" s="9"/>
      <c r="O41" s="9"/>
      <c r="P41" s="9"/>
      <c r="Q41" s="9"/>
      <c r="R41" s="9"/>
      <c r="S41" s="9"/>
      <c r="T41" s="9"/>
      <c r="U41" s="9"/>
      <c r="V41" s="9"/>
      <c r="W41" s="9"/>
      <c r="X41" s="9"/>
      <c r="Y41" s="9"/>
      <c r="Z41" s="9"/>
      <c r="AA41" s="9"/>
      <c r="AB41" s="1"/>
      <c r="AC41" s="1"/>
      <c r="AD41" s="1"/>
      <c r="AE41" s="1"/>
      <c r="AF41" s="1"/>
      <c r="AG41" s="1"/>
      <c r="AH41" s="1"/>
      <c r="AI41" s="1"/>
      <c r="AJ41" s="1"/>
      <c r="AK41" s="1"/>
      <c r="AL41" s="1"/>
      <c r="AM41" s="1"/>
      <c r="AN41" s="1"/>
      <c r="AO41" s="1"/>
      <c r="AP41" s="1"/>
      <c r="AQ41" s="1"/>
      <c r="AR41" s="1"/>
      <c r="AS41" s="1"/>
      <c r="AT41" s="1">
        <v>2865</v>
      </c>
      <c r="AU41" s="1"/>
      <c r="AV41" s="1"/>
      <c r="AW41" s="1"/>
      <c r="AX41" s="1"/>
      <c r="AY41" s="1"/>
      <c r="AZ41" s="1"/>
      <c r="BA41" s="1"/>
      <c r="BB41" s="1"/>
      <c r="BC41" s="1"/>
      <c r="BD41" s="75" t="s">
        <v>45</v>
      </c>
      <c r="BE41" s="1"/>
    </row>
    <row r="42" spans="1:57" ht="90" x14ac:dyDescent="0.25">
      <c r="A42" s="2">
        <v>41</v>
      </c>
      <c r="B42" s="3" t="s">
        <v>127</v>
      </c>
      <c r="C42" s="3" t="s">
        <v>128</v>
      </c>
      <c r="D42" s="4" t="s">
        <v>129</v>
      </c>
      <c r="E42" s="4">
        <v>100</v>
      </c>
      <c r="F42" s="4">
        <v>3925</v>
      </c>
      <c r="G42" s="3">
        <f t="shared" si="2"/>
        <v>392500</v>
      </c>
      <c r="H42" s="10"/>
      <c r="I42" s="9">
        <v>2925</v>
      </c>
      <c r="J42" s="9"/>
      <c r="K42" s="9"/>
      <c r="L42" s="9"/>
      <c r="M42" s="9"/>
      <c r="N42" s="9"/>
      <c r="O42" s="9"/>
      <c r="P42" s="9"/>
      <c r="Q42" s="9"/>
      <c r="R42" s="9"/>
      <c r="S42" s="9"/>
      <c r="T42" s="9"/>
      <c r="U42" s="9">
        <v>1725</v>
      </c>
      <c r="V42" s="9"/>
      <c r="W42" s="9"/>
      <c r="X42" s="9"/>
      <c r="Y42" s="9"/>
      <c r="Z42" s="9"/>
      <c r="AA42" s="9"/>
      <c r="AB42" s="1"/>
      <c r="AC42" s="1"/>
      <c r="AD42" s="1"/>
      <c r="AE42" s="1"/>
      <c r="AF42" s="1"/>
      <c r="AG42" s="1"/>
      <c r="AH42" s="1"/>
      <c r="AI42" s="1"/>
      <c r="AJ42" s="1"/>
      <c r="AK42" s="1"/>
      <c r="AL42" s="1"/>
      <c r="AM42" s="1"/>
      <c r="AN42" s="1"/>
      <c r="AO42" s="1"/>
      <c r="AP42" s="1"/>
      <c r="AQ42" s="1"/>
      <c r="AR42" s="1"/>
      <c r="AS42" s="1">
        <v>3820</v>
      </c>
      <c r="AT42" s="1">
        <v>400</v>
      </c>
      <c r="AU42" s="1"/>
      <c r="AV42" s="1"/>
      <c r="AW42" s="1"/>
      <c r="AX42" s="1"/>
      <c r="AY42" s="1"/>
      <c r="AZ42" s="1"/>
      <c r="BA42" s="1"/>
      <c r="BB42" s="1"/>
      <c r="BC42" s="1"/>
      <c r="BD42" s="75" t="s">
        <v>8</v>
      </c>
      <c r="BE42" s="11" t="s">
        <v>655</v>
      </c>
    </row>
    <row r="43" spans="1:57" ht="90" x14ac:dyDescent="0.25">
      <c r="A43" s="2">
        <v>42</v>
      </c>
      <c r="B43" s="3" t="s">
        <v>130</v>
      </c>
      <c r="C43" s="3" t="s">
        <v>131</v>
      </c>
      <c r="D43" s="4" t="s">
        <v>63</v>
      </c>
      <c r="E43" s="4">
        <v>150</v>
      </c>
      <c r="F43" s="4">
        <v>4140</v>
      </c>
      <c r="G43" s="3">
        <f t="shared" si="2"/>
        <v>621000</v>
      </c>
      <c r="H43" s="10"/>
      <c r="I43" s="9">
        <v>3550</v>
      </c>
      <c r="J43" s="9"/>
      <c r="K43" s="9"/>
      <c r="L43" s="9"/>
      <c r="M43" s="9"/>
      <c r="N43" s="9"/>
      <c r="O43" s="9"/>
      <c r="P43" s="9"/>
      <c r="Q43" s="9"/>
      <c r="R43" s="9"/>
      <c r="S43" s="9"/>
      <c r="T43" s="9"/>
      <c r="U43" s="9">
        <v>3600</v>
      </c>
      <c r="V43" s="9"/>
      <c r="W43" s="9"/>
      <c r="X43" s="9"/>
      <c r="Y43" s="9"/>
      <c r="Z43" s="9"/>
      <c r="AA43" s="9"/>
      <c r="AB43" s="1"/>
      <c r="AC43" s="1"/>
      <c r="AD43" s="1"/>
      <c r="AE43" s="1"/>
      <c r="AF43" s="1"/>
      <c r="AG43" s="1"/>
      <c r="AH43" s="1"/>
      <c r="AI43" s="1">
        <v>3300</v>
      </c>
      <c r="AJ43" s="1"/>
      <c r="AK43" s="1"/>
      <c r="AL43" s="1"/>
      <c r="AM43" s="1"/>
      <c r="AN43" s="1"/>
      <c r="AO43" s="1"/>
      <c r="AP43" s="1"/>
      <c r="AQ43" s="1"/>
      <c r="AR43" s="1"/>
      <c r="AS43" s="1"/>
      <c r="AT43" s="1">
        <v>3180</v>
      </c>
      <c r="AU43" s="1"/>
      <c r="AV43" s="1"/>
      <c r="AW43" s="1"/>
      <c r="AX43" s="1"/>
      <c r="AY43" s="1"/>
      <c r="AZ43" s="1"/>
      <c r="BA43" s="1"/>
      <c r="BB43" s="1"/>
      <c r="BC43" s="1"/>
      <c r="BD43" s="75" t="s">
        <v>8</v>
      </c>
      <c r="BE43" s="11" t="s">
        <v>656</v>
      </c>
    </row>
    <row r="44" spans="1:57" x14ac:dyDescent="0.25">
      <c r="A44" s="2">
        <v>43</v>
      </c>
      <c r="B44" s="3" t="s">
        <v>132</v>
      </c>
      <c r="C44" s="3" t="s">
        <v>133</v>
      </c>
      <c r="D44" s="4" t="s">
        <v>63</v>
      </c>
      <c r="E44" s="4">
        <v>158</v>
      </c>
      <c r="F44" s="4">
        <v>2934</v>
      </c>
      <c r="G44" s="3">
        <f t="shared" si="2"/>
        <v>463572</v>
      </c>
      <c r="H44" s="10"/>
      <c r="I44" s="9"/>
      <c r="J44" s="9"/>
      <c r="K44" s="9"/>
      <c r="L44" s="9"/>
      <c r="M44" s="9"/>
      <c r="N44" s="9"/>
      <c r="O44" s="9"/>
      <c r="P44" s="9"/>
      <c r="Q44" s="9"/>
      <c r="R44" s="9"/>
      <c r="S44" s="9"/>
      <c r="T44" s="9"/>
      <c r="U44" s="9"/>
      <c r="V44" s="9"/>
      <c r="W44" s="9"/>
      <c r="X44" s="9"/>
      <c r="Y44" s="9"/>
      <c r="Z44" s="9"/>
      <c r="AA44" s="9"/>
      <c r="AB44" s="1"/>
      <c r="AC44" s="1"/>
      <c r="AD44" s="1"/>
      <c r="AE44" s="1"/>
      <c r="AF44" s="1"/>
      <c r="AG44" s="1"/>
      <c r="AH44" s="1"/>
      <c r="AI44" s="1"/>
      <c r="AJ44" s="1"/>
      <c r="AK44" s="1"/>
      <c r="AL44" s="1"/>
      <c r="AM44" s="1"/>
      <c r="AN44" s="1"/>
      <c r="AO44" s="1"/>
      <c r="AP44" s="1"/>
      <c r="AQ44" s="1"/>
      <c r="AR44" s="1"/>
      <c r="AS44" s="1"/>
      <c r="AT44" s="1">
        <v>2699</v>
      </c>
      <c r="AU44" s="1"/>
      <c r="AV44" s="1"/>
      <c r="AW44" s="1"/>
      <c r="AX44" s="1"/>
      <c r="AY44" s="1"/>
      <c r="AZ44" s="1"/>
      <c r="BA44" s="1"/>
      <c r="BB44" s="1"/>
      <c r="BC44" s="1"/>
      <c r="BD44" s="75" t="s">
        <v>45</v>
      </c>
      <c r="BE44" s="1"/>
    </row>
    <row r="45" spans="1:57" ht="195" customHeight="1" x14ac:dyDescent="0.25">
      <c r="A45" s="2">
        <v>44</v>
      </c>
      <c r="B45" s="3" t="s">
        <v>134</v>
      </c>
      <c r="C45" s="3" t="s">
        <v>135</v>
      </c>
      <c r="D45" s="4" t="s">
        <v>63</v>
      </c>
      <c r="E45" s="4">
        <v>300</v>
      </c>
      <c r="F45" s="4">
        <v>447</v>
      </c>
      <c r="G45" s="5">
        <f t="shared" si="0"/>
        <v>134100</v>
      </c>
      <c r="H45" s="6"/>
      <c r="I45" s="4"/>
      <c r="J45" s="4"/>
      <c r="K45" s="4"/>
      <c r="L45" s="4"/>
      <c r="M45" s="4"/>
      <c r="N45" s="4"/>
      <c r="O45" s="4"/>
      <c r="P45" s="4"/>
      <c r="Q45" s="4"/>
      <c r="R45" s="4"/>
      <c r="S45" s="4"/>
      <c r="T45" s="4"/>
      <c r="U45" s="4">
        <v>168</v>
      </c>
      <c r="V45" s="4"/>
      <c r="W45" s="4"/>
      <c r="X45" s="4"/>
      <c r="Y45" s="4"/>
      <c r="Z45" s="4"/>
      <c r="AA45" s="4"/>
      <c r="AB45" s="5"/>
      <c r="AC45" s="5"/>
      <c r="AD45" s="5">
        <v>365</v>
      </c>
      <c r="AE45" s="5"/>
      <c r="AF45" s="5"/>
      <c r="AG45" s="5"/>
      <c r="AH45" s="5"/>
      <c r="AI45" s="5"/>
      <c r="AJ45" s="5">
        <v>280</v>
      </c>
      <c r="AK45" s="5"/>
      <c r="AL45" s="5"/>
      <c r="AM45" s="5"/>
      <c r="AN45" s="5"/>
      <c r="AO45" s="5"/>
      <c r="AP45" s="5"/>
      <c r="AQ45" s="5"/>
      <c r="AR45" s="5"/>
      <c r="AS45" s="5"/>
      <c r="AT45" s="5"/>
      <c r="AU45" s="5"/>
      <c r="AV45" s="5"/>
      <c r="AW45" s="5"/>
      <c r="AX45" s="5"/>
      <c r="AY45" s="5"/>
      <c r="AZ45" s="5"/>
      <c r="BA45" s="5"/>
      <c r="BB45" s="5"/>
      <c r="BC45" s="5"/>
      <c r="BD45" s="74" t="s">
        <v>29</v>
      </c>
      <c r="BE45" s="1" t="s">
        <v>637</v>
      </c>
    </row>
    <row r="46" spans="1:57" ht="165" x14ac:dyDescent="0.25">
      <c r="A46" s="2">
        <v>45</v>
      </c>
      <c r="B46" s="3" t="s">
        <v>134</v>
      </c>
      <c r="C46" s="3" t="s">
        <v>136</v>
      </c>
      <c r="D46" s="4" t="s">
        <v>63</v>
      </c>
      <c r="E46" s="4">
        <v>300</v>
      </c>
      <c r="F46" s="4">
        <v>471</v>
      </c>
      <c r="G46" s="5">
        <f t="shared" si="0"/>
        <v>141300</v>
      </c>
      <c r="H46" s="6"/>
      <c r="I46" s="4"/>
      <c r="J46" s="4"/>
      <c r="K46" s="4"/>
      <c r="L46" s="4"/>
      <c r="M46" s="4"/>
      <c r="N46" s="4"/>
      <c r="O46" s="4"/>
      <c r="P46" s="4"/>
      <c r="Q46" s="4"/>
      <c r="R46" s="4"/>
      <c r="S46" s="4"/>
      <c r="T46" s="4"/>
      <c r="U46" s="4">
        <v>168</v>
      </c>
      <c r="V46" s="4"/>
      <c r="W46" s="4"/>
      <c r="X46" s="4"/>
      <c r="Y46" s="4"/>
      <c r="Z46" s="4"/>
      <c r="AA46" s="4"/>
      <c r="AB46" s="5"/>
      <c r="AC46" s="5"/>
      <c r="AD46" s="5">
        <v>470</v>
      </c>
      <c r="AE46" s="5"/>
      <c r="AF46" s="5"/>
      <c r="AG46" s="5"/>
      <c r="AH46" s="5"/>
      <c r="AI46" s="5"/>
      <c r="AJ46" s="5">
        <v>280</v>
      </c>
      <c r="AK46" s="5"/>
      <c r="AL46" s="5"/>
      <c r="AM46" s="5"/>
      <c r="AN46" s="5"/>
      <c r="AO46" s="5"/>
      <c r="AP46" s="5"/>
      <c r="AQ46" s="5"/>
      <c r="AR46" s="5"/>
      <c r="AS46" s="5"/>
      <c r="AT46" s="5"/>
      <c r="AU46" s="5"/>
      <c r="AV46" s="5"/>
      <c r="AW46" s="5"/>
      <c r="AX46" s="5"/>
      <c r="AY46" s="5"/>
      <c r="AZ46" s="5"/>
      <c r="BA46" s="5"/>
      <c r="BB46" s="5"/>
      <c r="BC46" s="5"/>
      <c r="BD46" s="74" t="s">
        <v>29</v>
      </c>
      <c r="BE46" s="1" t="s">
        <v>638</v>
      </c>
    </row>
    <row r="47" spans="1:57" ht="42.75" x14ac:dyDescent="0.25">
      <c r="A47" s="2">
        <v>46</v>
      </c>
      <c r="B47" s="3" t="s">
        <v>137</v>
      </c>
      <c r="C47" s="3" t="s">
        <v>138</v>
      </c>
      <c r="D47" s="4" t="s">
        <v>63</v>
      </c>
      <c r="E47" s="4">
        <v>20</v>
      </c>
      <c r="F47" s="4">
        <v>55000</v>
      </c>
      <c r="G47" s="5">
        <f t="shared" si="0"/>
        <v>1100000</v>
      </c>
      <c r="H47" s="6"/>
      <c r="I47" s="4"/>
      <c r="J47" s="4"/>
      <c r="K47" s="4"/>
      <c r="L47" s="4"/>
      <c r="M47" s="4"/>
      <c r="N47" s="4"/>
      <c r="O47" s="4"/>
      <c r="P47" s="4"/>
      <c r="Q47" s="4"/>
      <c r="R47" s="4"/>
      <c r="S47" s="4"/>
      <c r="T47" s="4"/>
      <c r="U47" s="4"/>
      <c r="V47" s="4"/>
      <c r="W47" s="4"/>
      <c r="X47" s="4"/>
      <c r="Y47" s="4"/>
      <c r="Z47" s="4"/>
      <c r="AA47" s="4">
        <v>55000</v>
      </c>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74" t="s">
        <v>26</v>
      </c>
      <c r="BE47" s="1"/>
    </row>
    <row r="48" spans="1:57" x14ac:dyDescent="0.25">
      <c r="A48" s="2">
        <v>47</v>
      </c>
      <c r="B48" s="3" t="s">
        <v>139</v>
      </c>
      <c r="C48" s="3" t="s">
        <v>140</v>
      </c>
      <c r="D48" s="4" t="s">
        <v>63</v>
      </c>
      <c r="E48" s="4">
        <v>250</v>
      </c>
      <c r="F48" s="4">
        <v>6500</v>
      </c>
      <c r="G48" s="3">
        <f t="shared" ref="G48" si="3">E48*F48</f>
        <v>1625000</v>
      </c>
      <c r="H48" s="10"/>
      <c r="I48" s="9">
        <v>4680</v>
      </c>
      <c r="J48" s="9"/>
      <c r="K48" s="9"/>
      <c r="L48" s="9"/>
      <c r="M48" s="9"/>
      <c r="N48" s="9"/>
      <c r="O48" s="9"/>
      <c r="P48" s="9"/>
      <c r="Q48" s="9">
        <v>3875</v>
      </c>
      <c r="R48" s="9"/>
      <c r="S48" s="9"/>
      <c r="T48" s="9"/>
      <c r="U48" s="9">
        <v>4462</v>
      </c>
      <c r="V48" s="9"/>
      <c r="W48" s="9"/>
      <c r="X48" s="9"/>
      <c r="Y48" s="9"/>
      <c r="Z48" s="9"/>
      <c r="AA48" s="9"/>
      <c r="AB48" s="1">
        <v>3700</v>
      </c>
      <c r="AC48" s="1"/>
      <c r="AD48" s="1"/>
      <c r="AE48" s="1"/>
      <c r="AF48" s="1">
        <v>4700</v>
      </c>
      <c r="AG48" s="1"/>
      <c r="AH48" s="1"/>
      <c r="AI48" s="1">
        <v>3980</v>
      </c>
      <c r="AJ48" s="1">
        <v>4050</v>
      </c>
      <c r="AK48" s="1">
        <v>3915</v>
      </c>
      <c r="AL48" s="1"/>
      <c r="AM48" s="1"/>
      <c r="AN48" s="1"/>
      <c r="AO48" s="1"/>
      <c r="AP48" s="1"/>
      <c r="AQ48" s="1"/>
      <c r="AR48" s="1"/>
      <c r="AS48" s="1">
        <v>4025</v>
      </c>
      <c r="AT48" s="1">
        <v>3100</v>
      </c>
      <c r="AU48" s="1"/>
      <c r="AV48" s="1"/>
      <c r="AW48" s="1"/>
      <c r="AX48" s="1"/>
      <c r="AY48" s="1"/>
      <c r="AZ48" s="1"/>
      <c r="BA48" s="1">
        <v>4037</v>
      </c>
      <c r="BB48" s="1"/>
      <c r="BC48" s="1"/>
      <c r="BD48" s="75" t="s">
        <v>45</v>
      </c>
      <c r="BE48" s="1"/>
    </row>
    <row r="49" spans="1:57" ht="30" x14ac:dyDescent="0.25">
      <c r="A49" s="2">
        <v>48</v>
      </c>
      <c r="B49" s="3" t="s">
        <v>141</v>
      </c>
      <c r="C49" s="3" t="s">
        <v>142</v>
      </c>
      <c r="D49" s="4" t="s">
        <v>63</v>
      </c>
      <c r="E49" s="4">
        <v>200</v>
      </c>
      <c r="F49" s="4">
        <v>5500</v>
      </c>
      <c r="G49" s="5">
        <f t="shared" si="0"/>
        <v>1100000</v>
      </c>
      <c r="H49" s="6"/>
      <c r="I49" s="4"/>
      <c r="J49" s="4"/>
      <c r="K49" s="4"/>
      <c r="L49" s="4"/>
      <c r="M49" s="4"/>
      <c r="N49" s="4"/>
      <c r="O49" s="4"/>
      <c r="P49" s="4"/>
      <c r="Q49" s="4"/>
      <c r="R49" s="4"/>
      <c r="S49" s="4"/>
      <c r="T49" s="4"/>
      <c r="U49" s="4"/>
      <c r="V49" s="4"/>
      <c r="W49" s="4"/>
      <c r="X49" s="4"/>
      <c r="Y49" s="4"/>
      <c r="Z49" s="4"/>
      <c r="AA49" s="4"/>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74" t="s">
        <v>651</v>
      </c>
      <c r="BE49" s="1"/>
    </row>
    <row r="50" spans="1:57" ht="28.5" x14ac:dyDescent="0.25">
      <c r="A50" s="2">
        <v>49</v>
      </c>
      <c r="B50" s="3" t="s">
        <v>143</v>
      </c>
      <c r="C50" s="3" t="s">
        <v>144</v>
      </c>
      <c r="D50" s="4" t="s">
        <v>63</v>
      </c>
      <c r="E50" s="4">
        <v>400</v>
      </c>
      <c r="F50" s="4">
        <v>7992</v>
      </c>
      <c r="G50" s="5">
        <f t="shared" si="0"/>
        <v>3196800</v>
      </c>
      <c r="H50" s="6"/>
      <c r="I50" s="4"/>
      <c r="J50" s="4"/>
      <c r="K50" s="4"/>
      <c r="L50" s="4"/>
      <c r="M50" s="4"/>
      <c r="N50" s="4"/>
      <c r="O50" s="4"/>
      <c r="P50" s="4"/>
      <c r="Q50" s="4"/>
      <c r="R50" s="4">
        <v>5500</v>
      </c>
      <c r="S50" s="4"/>
      <c r="T50" s="4"/>
      <c r="U50" s="4"/>
      <c r="V50" s="4">
        <v>6220</v>
      </c>
      <c r="W50" s="4"/>
      <c r="X50" s="4"/>
      <c r="Y50" s="4"/>
      <c r="Z50" s="4"/>
      <c r="AA50" s="4"/>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74" t="s">
        <v>17</v>
      </c>
      <c r="BE50" s="1"/>
    </row>
    <row r="51" spans="1:57" x14ac:dyDescent="0.25">
      <c r="A51" s="2">
        <v>50</v>
      </c>
      <c r="B51" s="3" t="s">
        <v>145</v>
      </c>
      <c r="C51" s="3" t="s">
        <v>146</v>
      </c>
      <c r="D51" s="4" t="s">
        <v>63</v>
      </c>
      <c r="E51" s="4">
        <v>100</v>
      </c>
      <c r="F51" s="4">
        <v>6000</v>
      </c>
      <c r="G51" s="5">
        <f t="shared" si="0"/>
        <v>600000</v>
      </c>
      <c r="H51" s="6"/>
      <c r="I51" s="4"/>
      <c r="J51" s="4"/>
      <c r="K51" s="4"/>
      <c r="L51" s="4"/>
      <c r="M51" s="4"/>
      <c r="N51" s="4"/>
      <c r="O51" s="4"/>
      <c r="P51" s="4"/>
      <c r="Q51" s="4"/>
      <c r="R51" s="4"/>
      <c r="S51" s="4"/>
      <c r="T51" s="4"/>
      <c r="U51" s="4"/>
      <c r="V51" s="4"/>
      <c r="W51" s="4"/>
      <c r="X51" s="4"/>
      <c r="Y51" s="4"/>
      <c r="Z51" s="4"/>
      <c r="AA51" s="4"/>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74" t="s">
        <v>651</v>
      </c>
      <c r="BE51" s="1"/>
    </row>
    <row r="52" spans="1:57" ht="18" customHeight="1" x14ac:dyDescent="0.25">
      <c r="A52" s="2">
        <v>51</v>
      </c>
      <c r="B52" s="3" t="s">
        <v>147</v>
      </c>
      <c r="C52" s="3" t="s">
        <v>147</v>
      </c>
      <c r="D52" s="4" t="s">
        <v>63</v>
      </c>
      <c r="E52" s="4">
        <v>100</v>
      </c>
      <c r="F52" s="4">
        <v>5700</v>
      </c>
      <c r="G52" s="5">
        <f t="shared" si="0"/>
        <v>570000</v>
      </c>
      <c r="H52" s="6"/>
      <c r="I52" s="4"/>
      <c r="J52" s="4"/>
      <c r="K52" s="4"/>
      <c r="L52" s="4"/>
      <c r="M52" s="4"/>
      <c r="N52" s="4"/>
      <c r="O52" s="4"/>
      <c r="P52" s="4"/>
      <c r="Q52" s="4"/>
      <c r="R52" s="4"/>
      <c r="S52" s="4"/>
      <c r="T52" s="4"/>
      <c r="U52" s="4"/>
      <c r="V52" s="4"/>
      <c r="W52" s="4"/>
      <c r="X52" s="4"/>
      <c r="Y52" s="4"/>
      <c r="Z52" s="4"/>
      <c r="AA52" s="4"/>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74" t="s">
        <v>651</v>
      </c>
      <c r="BE52" s="1"/>
    </row>
    <row r="53" spans="1:57" ht="28.5" x14ac:dyDescent="0.25">
      <c r="A53" s="2">
        <v>52</v>
      </c>
      <c r="B53" s="3" t="s">
        <v>148</v>
      </c>
      <c r="C53" s="3" t="s">
        <v>149</v>
      </c>
      <c r="D53" s="4" t="s">
        <v>63</v>
      </c>
      <c r="E53" s="4">
        <v>20</v>
      </c>
      <c r="F53" s="4">
        <v>11845</v>
      </c>
      <c r="G53" s="5">
        <f t="shared" si="0"/>
        <v>236900</v>
      </c>
      <c r="H53" s="6"/>
      <c r="I53" s="4"/>
      <c r="J53" s="4"/>
      <c r="K53" s="4"/>
      <c r="L53" s="4"/>
      <c r="M53" s="4"/>
      <c r="N53" s="4"/>
      <c r="O53" s="4"/>
      <c r="P53" s="4"/>
      <c r="Q53" s="4"/>
      <c r="R53" s="4"/>
      <c r="S53" s="4"/>
      <c r="T53" s="4"/>
      <c r="U53" s="4"/>
      <c r="V53" s="4"/>
      <c r="W53" s="4"/>
      <c r="X53" s="4"/>
      <c r="Y53" s="4"/>
      <c r="Z53" s="4"/>
      <c r="AA53" s="4"/>
      <c r="AB53" s="5"/>
      <c r="AC53" s="5"/>
      <c r="AD53" s="5"/>
      <c r="AE53" s="5"/>
      <c r="AF53" s="5"/>
      <c r="AG53" s="5"/>
      <c r="AH53" s="5"/>
      <c r="AI53" s="5"/>
      <c r="AJ53" s="5"/>
      <c r="AK53" s="5"/>
      <c r="AL53" s="5"/>
      <c r="AM53" s="5"/>
      <c r="AN53" s="5"/>
      <c r="AO53" s="5"/>
      <c r="AP53" s="5"/>
      <c r="AQ53" s="5"/>
      <c r="AR53" s="5"/>
      <c r="AS53" s="5"/>
      <c r="AT53" s="5"/>
      <c r="AU53" s="5"/>
      <c r="AV53" s="5"/>
      <c r="AW53" s="5"/>
      <c r="AX53" s="5"/>
      <c r="AY53" s="5"/>
      <c r="AZ53" s="5">
        <v>11672</v>
      </c>
      <c r="BA53" s="5"/>
      <c r="BB53" s="5"/>
      <c r="BC53" s="5"/>
      <c r="BD53" s="80" t="s">
        <v>740</v>
      </c>
      <c r="BE53" s="1"/>
    </row>
    <row r="54" spans="1:57" ht="30" x14ac:dyDescent="0.25">
      <c r="A54" s="2">
        <v>53</v>
      </c>
      <c r="B54" s="3" t="s">
        <v>150</v>
      </c>
      <c r="C54" s="3" t="s">
        <v>151</v>
      </c>
      <c r="D54" s="4" t="s">
        <v>63</v>
      </c>
      <c r="E54" s="4">
        <v>100</v>
      </c>
      <c r="F54" s="4">
        <v>1808</v>
      </c>
      <c r="G54" s="5">
        <f t="shared" si="0"/>
        <v>180800</v>
      </c>
      <c r="H54" s="6"/>
      <c r="I54" s="4"/>
      <c r="J54" s="4"/>
      <c r="K54" s="4"/>
      <c r="L54" s="4"/>
      <c r="M54" s="4"/>
      <c r="N54" s="4"/>
      <c r="O54" s="4"/>
      <c r="P54" s="4"/>
      <c r="Q54" s="4"/>
      <c r="R54" s="4"/>
      <c r="S54" s="4"/>
      <c r="T54" s="4"/>
      <c r="U54" s="4"/>
      <c r="V54" s="4"/>
      <c r="W54" s="4"/>
      <c r="X54" s="4"/>
      <c r="Y54" s="4"/>
      <c r="Z54" s="4"/>
      <c r="AA54" s="4"/>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74" t="s">
        <v>651</v>
      </c>
      <c r="BE54" s="1"/>
    </row>
    <row r="55" spans="1:57" ht="27.75" customHeight="1" x14ac:dyDescent="0.25">
      <c r="A55" s="2">
        <v>54</v>
      </c>
      <c r="B55" s="3" t="s">
        <v>150</v>
      </c>
      <c r="C55" s="3" t="s">
        <v>632</v>
      </c>
      <c r="D55" s="4" t="s">
        <v>63</v>
      </c>
      <c r="E55" s="4">
        <v>150</v>
      </c>
      <c r="F55" s="4">
        <v>1464</v>
      </c>
      <c r="G55" s="5">
        <f t="shared" si="0"/>
        <v>219600</v>
      </c>
      <c r="H55" s="6"/>
      <c r="I55" s="4"/>
      <c r="J55" s="4"/>
      <c r="K55" s="4"/>
      <c r="L55" s="4"/>
      <c r="M55" s="4"/>
      <c r="N55" s="4"/>
      <c r="O55" s="4"/>
      <c r="P55" s="4"/>
      <c r="Q55" s="4"/>
      <c r="R55" s="4"/>
      <c r="S55" s="4"/>
      <c r="T55" s="4"/>
      <c r="U55" s="4"/>
      <c r="V55" s="4"/>
      <c r="W55" s="4"/>
      <c r="X55" s="4"/>
      <c r="Y55" s="4"/>
      <c r="Z55" s="4"/>
      <c r="AA55" s="4"/>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74" t="s">
        <v>651</v>
      </c>
      <c r="BE55" s="1"/>
    </row>
    <row r="56" spans="1:57" ht="300" x14ac:dyDescent="0.25">
      <c r="A56" s="2">
        <v>55</v>
      </c>
      <c r="B56" s="3" t="s">
        <v>152</v>
      </c>
      <c r="C56" s="3" t="s">
        <v>153</v>
      </c>
      <c r="D56" s="4" t="s">
        <v>63</v>
      </c>
      <c r="E56" s="4">
        <v>30</v>
      </c>
      <c r="F56" s="4">
        <v>11770</v>
      </c>
      <c r="G56" s="5">
        <f t="shared" si="0"/>
        <v>353100</v>
      </c>
      <c r="H56" s="6"/>
      <c r="I56" s="4"/>
      <c r="J56" s="4"/>
      <c r="K56" s="4"/>
      <c r="L56" s="4"/>
      <c r="M56" s="4"/>
      <c r="N56" s="4"/>
      <c r="O56" s="4"/>
      <c r="P56" s="4"/>
      <c r="Q56" s="4"/>
      <c r="R56" s="4"/>
      <c r="S56" s="4"/>
      <c r="T56" s="4"/>
      <c r="U56" s="4"/>
      <c r="V56" s="4"/>
      <c r="W56" s="4"/>
      <c r="X56" s="4"/>
      <c r="Y56" s="4"/>
      <c r="Z56" s="4"/>
      <c r="AA56" s="4"/>
      <c r="AB56" s="5"/>
      <c r="AC56" s="5"/>
      <c r="AD56" s="5">
        <v>11750</v>
      </c>
      <c r="AE56" s="5"/>
      <c r="AF56" s="5"/>
      <c r="AG56" s="5"/>
      <c r="AH56" s="5"/>
      <c r="AI56" s="5">
        <v>11300</v>
      </c>
      <c r="AJ56" s="5"/>
      <c r="AK56" s="5"/>
      <c r="AL56" s="5"/>
      <c r="AM56" s="5"/>
      <c r="AN56" s="5"/>
      <c r="AO56" s="5"/>
      <c r="AP56" s="5"/>
      <c r="AQ56" s="5"/>
      <c r="AR56" s="5"/>
      <c r="AS56" s="5"/>
      <c r="AT56" s="5"/>
      <c r="AU56" s="5"/>
      <c r="AV56" s="5"/>
      <c r="AW56" s="5"/>
      <c r="AX56" s="5"/>
      <c r="AY56" s="5"/>
      <c r="AZ56" s="5"/>
      <c r="BA56" s="5"/>
      <c r="BB56" s="5"/>
      <c r="BC56" s="5"/>
      <c r="BD56" s="74" t="s">
        <v>29</v>
      </c>
      <c r="BE56" s="1" t="s">
        <v>668</v>
      </c>
    </row>
    <row r="57" spans="1:57" ht="330" x14ac:dyDescent="0.25">
      <c r="A57" s="2">
        <v>56</v>
      </c>
      <c r="B57" s="3" t="s">
        <v>152</v>
      </c>
      <c r="C57" s="3" t="s">
        <v>154</v>
      </c>
      <c r="D57" s="4" t="s">
        <v>63</v>
      </c>
      <c r="E57" s="4">
        <v>30</v>
      </c>
      <c r="F57" s="4">
        <v>11770</v>
      </c>
      <c r="G57" s="5">
        <f t="shared" si="0"/>
        <v>353100</v>
      </c>
      <c r="H57" s="6"/>
      <c r="I57" s="4"/>
      <c r="J57" s="4"/>
      <c r="K57" s="4"/>
      <c r="L57" s="4"/>
      <c r="M57" s="4"/>
      <c r="N57" s="4"/>
      <c r="O57" s="4"/>
      <c r="P57" s="4"/>
      <c r="Q57" s="4"/>
      <c r="R57" s="4"/>
      <c r="S57" s="4"/>
      <c r="T57" s="4"/>
      <c r="U57" s="4"/>
      <c r="V57" s="4"/>
      <c r="W57" s="4"/>
      <c r="X57" s="4"/>
      <c r="Y57" s="4"/>
      <c r="Z57" s="4"/>
      <c r="AA57" s="4"/>
      <c r="AB57" s="5"/>
      <c r="AC57" s="5"/>
      <c r="AD57" s="5">
        <v>11750</v>
      </c>
      <c r="AE57" s="5"/>
      <c r="AF57" s="5"/>
      <c r="AG57" s="5"/>
      <c r="AH57" s="5"/>
      <c r="AI57" s="5">
        <v>11300</v>
      </c>
      <c r="AJ57" s="5"/>
      <c r="AK57" s="5"/>
      <c r="AL57" s="5"/>
      <c r="AM57" s="5"/>
      <c r="AN57" s="5"/>
      <c r="AO57" s="5"/>
      <c r="AP57" s="5"/>
      <c r="AQ57" s="5"/>
      <c r="AR57" s="5"/>
      <c r="AS57" s="5"/>
      <c r="AT57" s="5"/>
      <c r="AU57" s="5"/>
      <c r="AV57" s="5"/>
      <c r="AW57" s="5"/>
      <c r="AX57" s="5"/>
      <c r="AY57" s="5"/>
      <c r="AZ57" s="5"/>
      <c r="BA57" s="5"/>
      <c r="BB57" s="5"/>
      <c r="BC57" s="5"/>
      <c r="BD57" s="74" t="s">
        <v>29</v>
      </c>
      <c r="BE57" s="1" t="s">
        <v>668</v>
      </c>
    </row>
    <row r="58" spans="1:57" ht="330" x14ac:dyDescent="0.25">
      <c r="A58" s="2">
        <v>57</v>
      </c>
      <c r="B58" s="3" t="s">
        <v>155</v>
      </c>
      <c r="C58" s="3" t="s">
        <v>156</v>
      </c>
      <c r="D58" s="4" t="s">
        <v>63</v>
      </c>
      <c r="E58" s="4">
        <v>30</v>
      </c>
      <c r="F58" s="4">
        <v>8432</v>
      </c>
      <c r="G58" s="5">
        <f t="shared" si="0"/>
        <v>252960</v>
      </c>
      <c r="H58" s="6"/>
      <c r="I58" s="4"/>
      <c r="J58" s="4"/>
      <c r="K58" s="4"/>
      <c r="L58" s="4"/>
      <c r="M58" s="4"/>
      <c r="N58" s="4"/>
      <c r="O58" s="4"/>
      <c r="P58" s="4"/>
      <c r="Q58" s="4"/>
      <c r="R58" s="4"/>
      <c r="S58" s="4"/>
      <c r="T58" s="4"/>
      <c r="U58" s="4"/>
      <c r="V58" s="4"/>
      <c r="W58" s="4"/>
      <c r="X58" s="4"/>
      <c r="Y58" s="4"/>
      <c r="Z58" s="4"/>
      <c r="AA58" s="4"/>
      <c r="AB58" s="5"/>
      <c r="AC58" s="5"/>
      <c r="AD58" s="5">
        <v>8430</v>
      </c>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74" t="s">
        <v>29</v>
      </c>
      <c r="BE58" s="1"/>
    </row>
    <row r="59" spans="1:57" ht="330" x14ac:dyDescent="0.25">
      <c r="A59" s="2">
        <v>58</v>
      </c>
      <c r="B59" s="3" t="s">
        <v>155</v>
      </c>
      <c r="C59" s="3" t="s">
        <v>157</v>
      </c>
      <c r="D59" s="4" t="s">
        <v>63</v>
      </c>
      <c r="E59" s="4">
        <v>30</v>
      </c>
      <c r="F59" s="4">
        <v>8432</v>
      </c>
      <c r="G59" s="5">
        <f t="shared" si="0"/>
        <v>252960</v>
      </c>
      <c r="H59" s="6"/>
      <c r="I59" s="4"/>
      <c r="J59" s="4"/>
      <c r="K59" s="4"/>
      <c r="L59" s="4"/>
      <c r="M59" s="4"/>
      <c r="N59" s="4"/>
      <c r="O59" s="4"/>
      <c r="P59" s="4"/>
      <c r="Q59" s="4"/>
      <c r="R59" s="4"/>
      <c r="S59" s="4"/>
      <c r="T59" s="4"/>
      <c r="U59" s="4"/>
      <c r="V59" s="4"/>
      <c r="W59" s="4"/>
      <c r="X59" s="4"/>
      <c r="Y59" s="4"/>
      <c r="Z59" s="4"/>
      <c r="AA59" s="4"/>
      <c r="AB59" s="5"/>
      <c r="AC59" s="5"/>
      <c r="AD59" s="5">
        <v>8430</v>
      </c>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74" t="s">
        <v>29</v>
      </c>
      <c r="BE59" s="1"/>
    </row>
    <row r="60" spans="1:57" ht="28.5" x14ac:dyDescent="0.25">
      <c r="A60" s="2">
        <v>59</v>
      </c>
      <c r="B60" s="3" t="s">
        <v>158</v>
      </c>
      <c r="C60" s="3" t="s">
        <v>159</v>
      </c>
      <c r="D60" s="4" t="s">
        <v>63</v>
      </c>
      <c r="E60" s="4">
        <v>35</v>
      </c>
      <c r="F60" s="4">
        <v>23560</v>
      </c>
      <c r="G60" s="5">
        <f t="shared" si="0"/>
        <v>824600</v>
      </c>
      <c r="H60" s="6"/>
      <c r="I60" s="4"/>
      <c r="J60" s="4"/>
      <c r="K60" s="4"/>
      <c r="L60" s="4"/>
      <c r="M60" s="4"/>
      <c r="N60" s="4"/>
      <c r="O60" s="4"/>
      <c r="P60" s="4"/>
      <c r="Q60" s="4"/>
      <c r="R60" s="4"/>
      <c r="S60" s="4"/>
      <c r="T60" s="4"/>
      <c r="U60" s="4"/>
      <c r="V60" s="4"/>
      <c r="W60" s="4"/>
      <c r="X60" s="4"/>
      <c r="Y60" s="4"/>
      <c r="Z60" s="4"/>
      <c r="AA60" s="4"/>
      <c r="AB60" s="5"/>
      <c r="AC60" s="5"/>
      <c r="AD60" s="5">
        <v>22598</v>
      </c>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74" t="s">
        <v>29</v>
      </c>
      <c r="BE60" s="1"/>
    </row>
    <row r="61" spans="1:57" ht="30" x14ac:dyDescent="0.25">
      <c r="A61" s="2">
        <v>60</v>
      </c>
      <c r="B61" s="3" t="s">
        <v>160</v>
      </c>
      <c r="C61" s="3" t="s">
        <v>161</v>
      </c>
      <c r="D61" s="4" t="s">
        <v>63</v>
      </c>
      <c r="E61" s="4">
        <v>2000</v>
      </c>
      <c r="F61" s="4">
        <v>2053</v>
      </c>
      <c r="G61" s="3">
        <f t="shared" ref="G61:G64" si="4">E61*F61</f>
        <v>4106000</v>
      </c>
      <c r="H61" s="10"/>
      <c r="I61" s="9"/>
      <c r="J61" s="9"/>
      <c r="K61" s="9"/>
      <c r="L61" s="9"/>
      <c r="M61" s="9"/>
      <c r="N61" s="9"/>
      <c r="O61" s="9"/>
      <c r="P61" s="9"/>
      <c r="Q61" s="9"/>
      <c r="R61" s="9"/>
      <c r="S61" s="9"/>
      <c r="T61" s="9"/>
      <c r="U61" s="9"/>
      <c r="V61" s="9"/>
      <c r="W61" s="9"/>
      <c r="X61" s="9"/>
      <c r="Y61" s="9"/>
      <c r="Z61" s="9"/>
      <c r="AA61" s="9"/>
      <c r="AB61" s="1"/>
      <c r="AC61" s="1"/>
      <c r="AD61" s="1"/>
      <c r="AE61" s="1"/>
      <c r="AF61" s="1"/>
      <c r="AG61" s="1"/>
      <c r="AH61" s="1"/>
      <c r="AI61" s="1"/>
      <c r="AJ61" s="1"/>
      <c r="AK61" s="1"/>
      <c r="AL61" s="1"/>
      <c r="AM61" s="1"/>
      <c r="AN61" s="1"/>
      <c r="AO61" s="1"/>
      <c r="AP61" s="1"/>
      <c r="AQ61" s="1"/>
      <c r="AR61" s="1"/>
      <c r="AS61" s="1"/>
      <c r="AT61" s="1"/>
      <c r="AU61" s="1"/>
      <c r="AV61" s="1"/>
      <c r="AW61" s="1"/>
      <c r="AX61" s="1"/>
      <c r="AY61" s="1">
        <v>1130</v>
      </c>
      <c r="AZ61" s="1"/>
      <c r="BA61" s="1"/>
      <c r="BB61" s="1"/>
      <c r="BC61" s="1"/>
      <c r="BD61" s="75" t="s">
        <v>50</v>
      </c>
      <c r="BE61" s="1"/>
    </row>
    <row r="62" spans="1:57" x14ac:dyDescent="0.25">
      <c r="A62" s="2">
        <v>61</v>
      </c>
      <c r="B62" s="3" t="s">
        <v>162</v>
      </c>
      <c r="C62" s="3" t="s">
        <v>163</v>
      </c>
      <c r="D62" s="4" t="s">
        <v>63</v>
      </c>
      <c r="E62" s="4">
        <v>300</v>
      </c>
      <c r="F62" s="4">
        <v>524</v>
      </c>
      <c r="G62" s="3">
        <f t="shared" si="4"/>
        <v>157200</v>
      </c>
      <c r="H62" s="10"/>
      <c r="I62" s="9"/>
      <c r="J62" s="9"/>
      <c r="K62" s="9"/>
      <c r="L62" s="9"/>
      <c r="M62" s="9"/>
      <c r="N62" s="9"/>
      <c r="O62" s="9"/>
      <c r="P62" s="9"/>
      <c r="Q62" s="9"/>
      <c r="R62" s="9"/>
      <c r="S62" s="9"/>
      <c r="T62" s="9"/>
      <c r="U62" s="9"/>
      <c r="V62" s="9"/>
      <c r="W62" s="9"/>
      <c r="X62" s="9"/>
      <c r="Y62" s="9"/>
      <c r="Z62" s="9"/>
      <c r="AA62" s="9"/>
      <c r="AB62" s="1"/>
      <c r="AC62" s="1"/>
      <c r="AD62" s="1"/>
      <c r="AE62" s="1"/>
      <c r="AF62" s="1"/>
      <c r="AG62" s="1"/>
      <c r="AH62" s="1"/>
      <c r="AI62" s="1">
        <v>480</v>
      </c>
      <c r="AJ62" s="1"/>
      <c r="AK62" s="1"/>
      <c r="AL62" s="1"/>
      <c r="AM62" s="1"/>
      <c r="AN62" s="1"/>
      <c r="AO62" s="1"/>
      <c r="AP62" s="1"/>
      <c r="AQ62" s="1"/>
      <c r="AR62" s="1"/>
      <c r="AS62" s="1"/>
      <c r="AT62" s="1"/>
      <c r="AU62" s="1"/>
      <c r="AV62" s="1"/>
      <c r="AW62" s="1"/>
      <c r="AX62" s="1"/>
      <c r="AY62" s="1">
        <v>480</v>
      </c>
      <c r="AZ62" s="1"/>
      <c r="BA62" s="1"/>
      <c r="BB62" s="1"/>
      <c r="BC62" s="1"/>
      <c r="BD62" s="75" t="s">
        <v>50</v>
      </c>
      <c r="BE62" s="1"/>
    </row>
    <row r="63" spans="1:57" x14ac:dyDescent="0.25">
      <c r="A63" s="2">
        <v>62</v>
      </c>
      <c r="B63" s="3" t="s">
        <v>162</v>
      </c>
      <c r="C63" s="3" t="s">
        <v>164</v>
      </c>
      <c r="D63" s="4" t="s">
        <v>63</v>
      </c>
      <c r="E63" s="4">
        <v>300</v>
      </c>
      <c r="F63" s="4">
        <v>525</v>
      </c>
      <c r="G63" s="3">
        <f t="shared" si="4"/>
        <v>157500</v>
      </c>
      <c r="H63" s="10"/>
      <c r="I63" s="9"/>
      <c r="J63" s="9"/>
      <c r="K63" s="9"/>
      <c r="L63" s="9"/>
      <c r="M63" s="9"/>
      <c r="N63" s="9"/>
      <c r="O63" s="9"/>
      <c r="P63" s="9"/>
      <c r="Q63" s="9"/>
      <c r="R63" s="9"/>
      <c r="S63" s="9"/>
      <c r="T63" s="9"/>
      <c r="U63" s="9"/>
      <c r="V63" s="9"/>
      <c r="W63" s="9"/>
      <c r="X63" s="9"/>
      <c r="Y63" s="9"/>
      <c r="Z63" s="9"/>
      <c r="AA63" s="9"/>
      <c r="AB63" s="1"/>
      <c r="AC63" s="1"/>
      <c r="AD63" s="1"/>
      <c r="AE63" s="1"/>
      <c r="AF63" s="1"/>
      <c r="AG63" s="1"/>
      <c r="AH63" s="1"/>
      <c r="AI63" s="1"/>
      <c r="AJ63" s="1"/>
      <c r="AK63" s="1"/>
      <c r="AL63" s="1"/>
      <c r="AM63" s="1"/>
      <c r="AN63" s="1"/>
      <c r="AO63" s="1"/>
      <c r="AP63" s="1"/>
      <c r="AQ63" s="1"/>
      <c r="AR63" s="1"/>
      <c r="AS63" s="1"/>
      <c r="AT63" s="1"/>
      <c r="AU63" s="1"/>
      <c r="AV63" s="1"/>
      <c r="AW63" s="1"/>
      <c r="AX63" s="1"/>
      <c r="AY63" s="1">
        <v>480</v>
      </c>
      <c r="AZ63" s="1"/>
      <c r="BA63" s="1"/>
      <c r="BB63" s="1"/>
      <c r="BC63" s="1"/>
      <c r="BD63" s="75" t="s">
        <v>50</v>
      </c>
      <c r="BE63" s="1"/>
    </row>
    <row r="64" spans="1:57" x14ac:dyDescent="0.25">
      <c r="A64" s="2">
        <v>63</v>
      </c>
      <c r="B64" s="3" t="s">
        <v>162</v>
      </c>
      <c r="C64" s="3" t="s">
        <v>165</v>
      </c>
      <c r="D64" s="4" t="s">
        <v>63</v>
      </c>
      <c r="E64" s="4">
        <v>300</v>
      </c>
      <c r="F64" s="4">
        <v>525</v>
      </c>
      <c r="G64" s="3">
        <f t="shared" si="4"/>
        <v>157500</v>
      </c>
      <c r="H64" s="10"/>
      <c r="I64" s="9"/>
      <c r="J64" s="9"/>
      <c r="K64" s="9"/>
      <c r="L64" s="9"/>
      <c r="M64" s="9"/>
      <c r="N64" s="9"/>
      <c r="O64" s="9"/>
      <c r="P64" s="9"/>
      <c r="Q64" s="9"/>
      <c r="R64" s="9"/>
      <c r="S64" s="9"/>
      <c r="T64" s="9"/>
      <c r="U64" s="9"/>
      <c r="V64" s="9"/>
      <c r="W64" s="9"/>
      <c r="X64" s="9"/>
      <c r="Y64" s="9"/>
      <c r="Z64" s="9"/>
      <c r="AA64" s="9"/>
      <c r="AB64" s="1"/>
      <c r="AC64" s="1"/>
      <c r="AD64" s="1"/>
      <c r="AE64" s="1"/>
      <c r="AF64" s="1"/>
      <c r="AG64" s="1"/>
      <c r="AH64" s="1"/>
      <c r="AI64" s="1">
        <v>480</v>
      </c>
      <c r="AJ64" s="1"/>
      <c r="AK64" s="1"/>
      <c r="AL64" s="1"/>
      <c r="AM64" s="1"/>
      <c r="AN64" s="1"/>
      <c r="AO64" s="1"/>
      <c r="AP64" s="1"/>
      <c r="AQ64" s="1"/>
      <c r="AR64" s="1"/>
      <c r="AS64" s="1"/>
      <c r="AT64" s="1"/>
      <c r="AU64" s="1"/>
      <c r="AV64" s="1"/>
      <c r="AW64" s="1"/>
      <c r="AX64" s="1"/>
      <c r="AY64" s="1">
        <v>480</v>
      </c>
      <c r="AZ64" s="1"/>
      <c r="BA64" s="1"/>
      <c r="BB64" s="1"/>
      <c r="BC64" s="1"/>
      <c r="BD64" s="75" t="s">
        <v>50</v>
      </c>
      <c r="BE64" s="1"/>
    </row>
    <row r="65" spans="1:57" ht="31.5" customHeight="1" x14ac:dyDescent="0.25">
      <c r="A65" s="2">
        <v>64</v>
      </c>
      <c r="B65" s="3" t="s">
        <v>166</v>
      </c>
      <c r="C65" s="7" t="s">
        <v>167</v>
      </c>
      <c r="D65" s="4" t="s">
        <v>63</v>
      </c>
      <c r="E65" s="4">
        <v>15</v>
      </c>
      <c r="F65" s="4">
        <v>129500</v>
      </c>
      <c r="G65" s="5">
        <f t="shared" si="0"/>
        <v>1942500</v>
      </c>
      <c r="H65" s="6"/>
      <c r="I65" s="4"/>
      <c r="J65" s="4"/>
      <c r="K65" s="4"/>
      <c r="L65" s="4"/>
      <c r="M65" s="4"/>
      <c r="N65" s="4"/>
      <c r="O65" s="4"/>
      <c r="P65" s="4"/>
      <c r="Q65" s="4"/>
      <c r="R65" s="4"/>
      <c r="S65" s="4"/>
      <c r="T65" s="4"/>
      <c r="U65" s="4"/>
      <c r="V65" s="4"/>
      <c r="W65" s="4"/>
      <c r="X65" s="4"/>
      <c r="Y65" s="4"/>
      <c r="Z65" s="4"/>
      <c r="AA65" s="4"/>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74" t="s">
        <v>651</v>
      </c>
      <c r="BE65" s="1"/>
    </row>
    <row r="66" spans="1:57" ht="30" x14ac:dyDescent="0.25">
      <c r="A66" s="2">
        <v>65</v>
      </c>
      <c r="B66" s="3" t="s">
        <v>168</v>
      </c>
      <c r="C66" s="3" t="s">
        <v>169</v>
      </c>
      <c r="D66" s="4" t="s">
        <v>63</v>
      </c>
      <c r="E66" s="4">
        <v>8000</v>
      </c>
      <c r="F66" s="4">
        <v>61</v>
      </c>
      <c r="G66" s="5">
        <f t="shared" si="0"/>
        <v>488000</v>
      </c>
      <c r="H66" s="6"/>
      <c r="I66" s="4"/>
      <c r="J66" s="4"/>
      <c r="K66" s="4"/>
      <c r="L66" s="4"/>
      <c r="M66" s="4"/>
      <c r="N66" s="4"/>
      <c r="O66" s="4">
        <v>59.9</v>
      </c>
      <c r="P66" s="4"/>
      <c r="Q66" s="4">
        <v>60</v>
      </c>
      <c r="R66" s="4"/>
      <c r="S66" s="4"/>
      <c r="T66" s="4"/>
      <c r="U66" s="4"/>
      <c r="V66" s="4"/>
      <c r="W66" s="4"/>
      <c r="X66" s="4"/>
      <c r="Y66" s="4"/>
      <c r="Z66" s="4"/>
      <c r="AA66" s="4"/>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v>59</v>
      </c>
      <c r="BB66" s="5"/>
      <c r="BC66" s="5"/>
      <c r="BD66" s="74" t="s">
        <v>51</v>
      </c>
      <c r="BE66" s="1"/>
    </row>
    <row r="67" spans="1:57" ht="30" x14ac:dyDescent="0.25">
      <c r="A67" s="2">
        <v>66</v>
      </c>
      <c r="B67" s="3" t="s">
        <v>170</v>
      </c>
      <c r="C67" s="3" t="s">
        <v>171</v>
      </c>
      <c r="D67" s="4" t="s">
        <v>63</v>
      </c>
      <c r="E67" s="4">
        <v>15000</v>
      </c>
      <c r="F67" s="4">
        <v>60.9</v>
      </c>
      <c r="G67" s="5">
        <f t="shared" si="0"/>
        <v>913500</v>
      </c>
      <c r="H67" s="6"/>
      <c r="I67" s="4"/>
      <c r="J67" s="4"/>
      <c r="K67" s="4"/>
      <c r="L67" s="4"/>
      <c r="M67" s="4"/>
      <c r="N67" s="4"/>
      <c r="O67" s="4">
        <v>59.9</v>
      </c>
      <c r="P67" s="4"/>
      <c r="Q67" s="4">
        <v>60</v>
      </c>
      <c r="R67" s="4"/>
      <c r="S67" s="4"/>
      <c r="T67" s="4"/>
      <c r="U67" s="4"/>
      <c r="V67" s="4"/>
      <c r="W67" s="4"/>
      <c r="X67" s="4"/>
      <c r="Y67" s="4"/>
      <c r="Z67" s="4"/>
      <c r="AA67" s="4"/>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v>59</v>
      </c>
      <c r="BB67" s="5"/>
      <c r="BC67" s="5"/>
      <c r="BD67" s="74" t="s">
        <v>51</v>
      </c>
      <c r="BE67" s="1"/>
    </row>
    <row r="68" spans="1:57" ht="30" x14ac:dyDescent="0.25">
      <c r="A68" s="2">
        <v>67</v>
      </c>
      <c r="B68" s="3" t="s">
        <v>172</v>
      </c>
      <c r="C68" s="3" t="s">
        <v>173</v>
      </c>
      <c r="D68" s="4" t="s">
        <v>63</v>
      </c>
      <c r="E68" s="4">
        <v>20000</v>
      </c>
      <c r="F68" s="4">
        <v>60.9</v>
      </c>
      <c r="G68" s="5">
        <f t="shared" si="0"/>
        <v>1218000</v>
      </c>
      <c r="H68" s="6"/>
      <c r="I68" s="4"/>
      <c r="J68" s="4"/>
      <c r="K68" s="4"/>
      <c r="L68" s="4"/>
      <c r="M68" s="4"/>
      <c r="N68" s="4"/>
      <c r="O68" s="4">
        <v>59.9</v>
      </c>
      <c r="P68" s="4"/>
      <c r="Q68" s="4">
        <v>60</v>
      </c>
      <c r="R68" s="4"/>
      <c r="S68" s="4"/>
      <c r="T68" s="4"/>
      <c r="U68" s="4"/>
      <c r="V68" s="4"/>
      <c r="W68" s="4"/>
      <c r="X68" s="4"/>
      <c r="Y68" s="4"/>
      <c r="Z68" s="4"/>
      <c r="AA68" s="4"/>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v>59</v>
      </c>
      <c r="BB68" s="5"/>
      <c r="BC68" s="5"/>
      <c r="BD68" s="74" t="s">
        <v>51</v>
      </c>
      <c r="BE68" s="1"/>
    </row>
    <row r="69" spans="1:57" ht="30" x14ac:dyDescent="0.25">
      <c r="A69" s="2">
        <v>68</v>
      </c>
      <c r="B69" s="3" t="s">
        <v>174</v>
      </c>
      <c r="C69" s="3" t="s">
        <v>175</v>
      </c>
      <c r="D69" s="4" t="s">
        <v>63</v>
      </c>
      <c r="E69" s="4">
        <v>8000</v>
      </c>
      <c r="F69" s="4">
        <v>60.9</v>
      </c>
      <c r="G69" s="5">
        <f t="shared" si="0"/>
        <v>487200</v>
      </c>
      <c r="H69" s="6"/>
      <c r="I69" s="4"/>
      <c r="J69" s="4"/>
      <c r="K69" s="4"/>
      <c r="L69" s="4"/>
      <c r="M69" s="4"/>
      <c r="N69" s="4"/>
      <c r="O69" s="4">
        <v>59.9</v>
      </c>
      <c r="P69" s="4"/>
      <c r="Q69" s="4">
        <v>60</v>
      </c>
      <c r="R69" s="4"/>
      <c r="S69" s="4"/>
      <c r="T69" s="4"/>
      <c r="U69" s="4"/>
      <c r="V69" s="4"/>
      <c r="W69" s="4"/>
      <c r="X69" s="4"/>
      <c r="Y69" s="4"/>
      <c r="Z69" s="4"/>
      <c r="AA69" s="4"/>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v>59</v>
      </c>
      <c r="BB69" s="5"/>
      <c r="BC69" s="5"/>
      <c r="BD69" s="74" t="s">
        <v>51</v>
      </c>
      <c r="BE69" s="1"/>
    </row>
    <row r="70" spans="1:57" ht="30" x14ac:dyDescent="0.25">
      <c r="A70" s="2">
        <v>69</v>
      </c>
      <c r="B70" s="3" t="s">
        <v>176</v>
      </c>
      <c r="C70" s="3" t="s">
        <v>176</v>
      </c>
      <c r="D70" s="4" t="s">
        <v>63</v>
      </c>
      <c r="E70" s="4">
        <v>8000</v>
      </c>
      <c r="F70" s="4">
        <v>61</v>
      </c>
      <c r="G70" s="5">
        <f t="shared" si="0"/>
        <v>488000</v>
      </c>
      <c r="H70" s="6"/>
      <c r="I70" s="4"/>
      <c r="J70" s="4"/>
      <c r="K70" s="4"/>
      <c r="L70" s="4"/>
      <c r="M70" s="4"/>
      <c r="N70" s="4"/>
      <c r="O70" s="4">
        <v>59.9</v>
      </c>
      <c r="P70" s="4"/>
      <c r="Q70" s="4">
        <v>60</v>
      </c>
      <c r="R70" s="4"/>
      <c r="S70" s="4"/>
      <c r="T70" s="4"/>
      <c r="U70" s="4"/>
      <c r="V70" s="4"/>
      <c r="W70" s="4"/>
      <c r="X70" s="4"/>
      <c r="Y70" s="4"/>
      <c r="Z70" s="4"/>
      <c r="AA70" s="4"/>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74" t="s">
        <v>14</v>
      </c>
      <c r="BE70" s="1"/>
    </row>
    <row r="71" spans="1:57" ht="18" customHeight="1" x14ac:dyDescent="0.25">
      <c r="A71" s="2">
        <v>70</v>
      </c>
      <c r="B71" s="3" t="s">
        <v>177</v>
      </c>
      <c r="C71" s="3" t="s">
        <v>177</v>
      </c>
      <c r="D71" s="4" t="s">
        <v>63</v>
      </c>
      <c r="E71" s="4">
        <v>100</v>
      </c>
      <c r="F71" s="4">
        <v>589</v>
      </c>
      <c r="G71" s="5">
        <f t="shared" si="0"/>
        <v>58900</v>
      </c>
      <c r="H71" s="6"/>
      <c r="I71" s="4"/>
      <c r="J71" s="4"/>
      <c r="K71" s="4"/>
      <c r="L71" s="4"/>
      <c r="M71" s="4"/>
      <c r="N71" s="4"/>
      <c r="O71" s="4"/>
      <c r="P71" s="4"/>
      <c r="Q71" s="4"/>
      <c r="R71" s="4"/>
      <c r="S71" s="4"/>
      <c r="T71" s="4"/>
      <c r="U71" s="4">
        <v>190</v>
      </c>
      <c r="V71" s="4"/>
      <c r="W71" s="4"/>
      <c r="X71" s="4"/>
      <c r="Y71" s="4"/>
      <c r="Z71" s="4"/>
      <c r="AA71" s="4"/>
      <c r="AB71" s="5"/>
      <c r="AC71" s="5"/>
      <c r="AD71" s="5"/>
      <c r="AE71" s="5"/>
      <c r="AF71" s="5"/>
      <c r="AG71" s="5"/>
      <c r="AH71" s="5"/>
      <c r="AI71" s="5"/>
      <c r="AJ71" s="5">
        <v>200</v>
      </c>
      <c r="AK71" s="5"/>
      <c r="AL71" s="5"/>
      <c r="AM71" s="5"/>
      <c r="AN71" s="5"/>
      <c r="AO71" s="5"/>
      <c r="AP71" s="5"/>
      <c r="AQ71" s="5"/>
      <c r="AR71" s="5"/>
      <c r="AS71" s="5"/>
      <c r="AT71" s="5"/>
      <c r="AU71" s="5"/>
      <c r="AV71" s="5"/>
      <c r="AW71" s="5"/>
      <c r="AX71" s="5"/>
      <c r="AY71" s="5"/>
      <c r="AZ71" s="5">
        <v>490</v>
      </c>
      <c r="BA71" s="5"/>
      <c r="BB71" s="5"/>
      <c r="BC71" s="5"/>
      <c r="BD71" s="74" t="s">
        <v>20</v>
      </c>
      <c r="BE71" s="1"/>
    </row>
    <row r="72" spans="1:57" ht="21.75" customHeight="1" x14ac:dyDescent="0.25">
      <c r="A72" s="2">
        <v>71</v>
      </c>
      <c r="B72" s="3" t="s">
        <v>178</v>
      </c>
      <c r="C72" s="3" t="s">
        <v>179</v>
      </c>
      <c r="D72" s="4" t="s">
        <v>63</v>
      </c>
      <c r="E72" s="4">
        <v>30</v>
      </c>
      <c r="F72" s="4">
        <v>54700</v>
      </c>
      <c r="G72" s="5">
        <f t="shared" si="0"/>
        <v>1641000</v>
      </c>
      <c r="H72" s="6"/>
      <c r="I72" s="4"/>
      <c r="J72" s="4"/>
      <c r="K72" s="4"/>
      <c r="L72" s="4"/>
      <c r="M72" s="4"/>
      <c r="N72" s="4"/>
      <c r="O72" s="4"/>
      <c r="P72" s="4"/>
      <c r="Q72" s="4"/>
      <c r="R72" s="4"/>
      <c r="S72" s="4"/>
      <c r="T72" s="4"/>
      <c r="U72" s="4"/>
      <c r="V72" s="4"/>
      <c r="W72" s="4"/>
      <c r="X72" s="4"/>
      <c r="Y72" s="4"/>
      <c r="Z72" s="4"/>
      <c r="AA72" s="4"/>
      <c r="AB72" s="5"/>
      <c r="AC72" s="5"/>
      <c r="AD72" s="5"/>
      <c r="AE72" s="5"/>
      <c r="AF72" s="5"/>
      <c r="AG72" s="5"/>
      <c r="AH72" s="5"/>
      <c r="AI72" s="5"/>
      <c r="AJ72" s="5"/>
      <c r="AK72" s="5"/>
      <c r="AL72" s="5"/>
      <c r="AM72" s="5"/>
      <c r="AN72" s="5">
        <v>53020</v>
      </c>
      <c r="AO72" s="5"/>
      <c r="AP72" s="5"/>
      <c r="AQ72" s="5">
        <v>45000</v>
      </c>
      <c r="AR72" s="5"/>
      <c r="AS72" s="5"/>
      <c r="AT72" s="5"/>
      <c r="AU72" s="5"/>
      <c r="AV72" s="5"/>
      <c r="AW72" s="5"/>
      <c r="AX72" s="5"/>
      <c r="AY72" s="5"/>
      <c r="AZ72" s="5"/>
      <c r="BA72" s="5"/>
      <c r="BB72" s="5"/>
      <c r="BC72" s="5"/>
      <c r="BD72" s="74" t="s">
        <v>42</v>
      </c>
      <c r="BE72" s="1"/>
    </row>
    <row r="73" spans="1:57" x14ac:dyDescent="0.25">
      <c r="A73" s="2">
        <v>72</v>
      </c>
      <c r="B73" s="3" t="s">
        <v>180</v>
      </c>
      <c r="C73" s="3" t="s">
        <v>181</v>
      </c>
      <c r="D73" s="4" t="s">
        <v>63</v>
      </c>
      <c r="E73" s="4">
        <v>300</v>
      </c>
      <c r="F73" s="4">
        <v>610</v>
      </c>
      <c r="G73" s="5">
        <f t="shared" si="0"/>
        <v>183000</v>
      </c>
      <c r="H73" s="6"/>
      <c r="I73" s="4">
        <v>434</v>
      </c>
      <c r="J73" s="4"/>
      <c r="K73" s="4"/>
      <c r="L73" s="4"/>
      <c r="M73" s="4"/>
      <c r="N73" s="4"/>
      <c r="O73" s="4"/>
      <c r="P73" s="4"/>
      <c r="Q73" s="4"/>
      <c r="R73" s="4"/>
      <c r="S73" s="4"/>
      <c r="T73" s="4"/>
      <c r="U73" s="4">
        <v>355</v>
      </c>
      <c r="V73" s="4"/>
      <c r="W73" s="4"/>
      <c r="X73" s="4"/>
      <c r="Y73" s="4"/>
      <c r="Z73" s="4"/>
      <c r="AA73" s="4"/>
      <c r="AB73" s="5">
        <v>450</v>
      </c>
      <c r="AC73" s="5"/>
      <c r="AD73" s="5"/>
      <c r="AE73" s="5"/>
      <c r="AF73" s="5">
        <v>378</v>
      </c>
      <c r="AG73" s="5"/>
      <c r="AH73" s="5"/>
      <c r="AI73" s="5"/>
      <c r="AJ73" s="5">
        <v>384</v>
      </c>
      <c r="AK73" s="5"/>
      <c r="AL73" s="5"/>
      <c r="AM73" s="5"/>
      <c r="AN73" s="5"/>
      <c r="AO73" s="5"/>
      <c r="AP73" s="5"/>
      <c r="AQ73" s="5"/>
      <c r="AR73" s="5"/>
      <c r="AS73" s="5">
        <v>510</v>
      </c>
      <c r="AT73" s="5"/>
      <c r="AU73" s="5"/>
      <c r="AV73" s="5"/>
      <c r="AW73" s="5"/>
      <c r="AX73" s="5"/>
      <c r="AY73" s="5"/>
      <c r="AZ73" s="5"/>
      <c r="BA73" s="5">
        <v>303</v>
      </c>
      <c r="BB73" s="5"/>
      <c r="BC73" s="5"/>
      <c r="BD73" s="74" t="s">
        <v>51</v>
      </c>
      <c r="BE73" s="1"/>
    </row>
    <row r="74" spans="1:57" x14ac:dyDescent="0.25">
      <c r="A74" s="2">
        <v>73</v>
      </c>
      <c r="B74" s="3" t="s">
        <v>182</v>
      </c>
      <c r="C74" s="3" t="s">
        <v>183</v>
      </c>
      <c r="D74" s="4" t="s">
        <v>63</v>
      </c>
      <c r="E74" s="4">
        <v>300</v>
      </c>
      <c r="F74" s="4">
        <v>610</v>
      </c>
      <c r="G74" s="5">
        <f t="shared" si="0"/>
        <v>183000</v>
      </c>
      <c r="H74" s="6"/>
      <c r="I74" s="4">
        <v>434</v>
      </c>
      <c r="J74" s="4"/>
      <c r="K74" s="4"/>
      <c r="L74" s="4"/>
      <c r="M74" s="4"/>
      <c r="N74" s="4"/>
      <c r="O74" s="4"/>
      <c r="P74" s="4"/>
      <c r="Q74" s="4"/>
      <c r="R74" s="4"/>
      <c r="S74" s="4"/>
      <c r="T74" s="4"/>
      <c r="U74" s="4">
        <v>355</v>
      </c>
      <c r="V74" s="4"/>
      <c r="W74" s="4"/>
      <c r="X74" s="4"/>
      <c r="Y74" s="4"/>
      <c r="Z74" s="4"/>
      <c r="AA74" s="4"/>
      <c r="AB74" s="5">
        <v>450</v>
      </c>
      <c r="AC74" s="5"/>
      <c r="AD74" s="5"/>
      <c r="AE74" s="5"/>
      <c r="AF74" s="5">
        <v>378</v>
      </c>
      <c r="AG74" s="5"/>
      <c r="AH74" s="5"/>
      <c r="AI74" s="5"/>
      <c r="AJ74" s="5">
        <v>384</v>
      </c>
      <c r="AK74" s="5"/>
      <c r="AL74" s="5"/>
      <c r="AM74" s="5"/>
      <c r="AN74" s="5"/>
      <c r="AO74" s="5"/>
      <c r="AP74" s="5"/>
      <c r="AQ74" s="5"/>
      <c r="AR74" s="5"/>
      <c r="AS74" s="5">
        <v>510</v>
      </c>
      <c r="AT74" s="5"/>
      <c r="AU74" s="5"/>
      <c r="AV74" s="5"/>
      <c r="AW74" s="5"/>
      <c r="AX74" s="5"/>
      <c r="AY74" s="5"/>
      <c r="AZ74" s="5"/>
      <c r="BA74" s="5">
        <v>303</v>
      </c>
      <c r="BB74" s="5"/>
      <c r="BC74" s="5"/>
      <c r="BD74" s="74" t="s">
        <v>51</v>
      </c>
      <c r="BE74" s="1"/>
    </row>
    <row r="75" spans="1:57" ht="30" x14ac:dyDescent="0.25">
      <c r="A75" s="2">
        <v>74</v>
      </c>
      <c r="B75" s="3" t="s">
        <v>184</v>
      </c>
      <c r="C75" s="3" t="s">
        <v>185</v>
      </c>
      <c r="D75" s="4" t="s">
        <v>63</v>
      </c>
      <c r="E75" s="4">
        <v>100</v>
      </c>
      <c r="F75" s="4">
        <v>610</v>
      </c>
      <c r="G75" s="5">
        <f t="shared" si="0"/>
        <v>61000</v>
      </c>
      <c r="H75" s="6"/>
      <c r="I75" s="4"/>
      <c r="J75" s="4"/>
      <c r="K75" s="4"/>
      <c r="L75" s="4"/>
      <c r="M75" s="4"/>
      <c r="N75" s="4"/>
      <c r="O75" s="4"/>
      <c r="P75" s="4"/>
      <c r="Q75" s="4">
        <v>610</v>
      </c>
      <c r="R75" s="4"/>
      <c r="S75" s="4"/>
      <c r="T75" s="4"/>
      <c r="U75" s="4">
        <v>228</v>
      </c>
      <c r="V75" s="4"/>
      <c r="W75" s="4"/>
      <c r="X75" s="4"/>
      <c r="Y75" s="4"/>
      <c r="Z75" s="4"/>
      <c r="AA75" s="4"/>
      <c r="AB75" s="5">
        <v>370</v>
      </c>
      <c r="AC75" s="5"/>
      <c r="AD75" s="5"/>
      <c r="AE75" s="5"/>
      <c r="AF75" s="5">
        <v>258</v>
      </c>
      <c r="AG75" s="5"/>
      <c r="AH75" s="5"/>
      <c r="AI75" s="5"/>
      <c r="AJ75" s="5">
        <v>384</v>
      </c>
      <c r="AK75" s="5"/>
      <c r="AL75" s="5"/>
      <c r="AM75" s="5"/>
      <c r="AN75" s="5"/>
      <c r="AO75" s="5"/>
      <c r="AP75" s="5"/>
      <c r="AQ75" s="5"/>
      <c r="AR75" s="5"/>
      <c r="AS75" s="5">
        <v>600</v>
      </c>
      <c r="AT75" s="5"/>
      <c r="AU75" s="5"/>
      <c r="AV75" s="5"/>
      <c r="AW75" s="5"/>
      <c r="AX75" s="5"/>
      <c r="AY75" s="5"/>
      <c r="AZ75" s="5"/>
      <c r="BA75" s="5"/>
      <c r="BB75" s="5"/>
      <c r="BC75" s="5"/>
      <c r="BD75" s="74" t="s">
        <v>20</v>
      </c>
      <c r="BE75" s="1"/>
    </row>
    <row r="76" spans="1:57" ht="30" x14ac:dyDescent="0.25">
      <c r="A76" s="2">
        <v>75</v>
      </c>
      <c r="B76" s="3" t="s">
        <v>186</v>
      </c>
      <c r="C76" s="3" t="s">
        <v>187</v>
      </c>
      <c r="D76" s="4" t="s">
        <v>63</v>
      </c>
      <c r="E76" s="4">
        <v>80</v>
      </c>
      <c r="F76" s="4">
        <v>610</v>
      </c>
      <c r="G76" s="5">
        <f t="shared" si="0"/>
        <v>48800</v>
      </c>
      <c r="H76" s="6"/>
      <c r="I76" s="4">
        <v>400</v>
      </c>
      <c r="J76" s="4"/>
      <c r="K76" s="4"/>
      <c r="L76" s="4"/>
      <c r="M76" s="4"/>
      <c r="N76" s="4"/>
      <c r="O76" s="4"/>
      <c r="P76" s="4"/>
      <c r="Q76" s="4"/>
      <c r="R76" s="4"/>
      <c r="S76" s="4"/>
      <c r="T76" s="4"/>
      <c r="U76" s="4">
        <v>228</v>
      </c>
      <c r="V76" s="4"/>
      <c r="W76" s="4"/>
      <c r="X76" s="4"/>
      <c r="Y76" s="4"/>
      <c r="Z76" s="4"/>
      <c r="AA76" s="4"/>
      <c r="AB76" s="5">
        <v>370</v>
      </c>
      <c r="AC76" s="5"/>
      <c r="AD76" s="5"/>
      <c r="AE76" s="5"/>
      <c r="AF76" s="5"/>
      <c r="AG76" s="5"/>
      <c r="AH76" s="5"/>
      <c r="AI76" s="5"/>
      <c r="AJ76" s="5">
        <v>384</v>
      </c>
      <c r="AK76" s="5"/>
      <c r="AL76" s="5"/>
      <c r="AM76" s="5"/>
      <c r="AN76" s="5"/>
      <c r="AO76" s="5"/>
      <c r="AP76" s="5"/>
      <c r="AQ76" s="5"/>
      <c r="AR76" s="5"/>
      <c r="AS76" s="5">
        <v>600</v>
      </c>
      <c r="AT76" s="5"/>
      <c r="AU76" s="5"/>
      <c r="AV76" s="5"/>
      <c r="AW76" s="5"/>
      <c r="AX76" s="5"/>
      <c r="AY76" s="5"/>
      <c r="AZ76" s="5"/>
      <c r="BA76" s="5"/>
      <c r="BB76" s="5"/>
      <c r="BC76" s="5"/>
      <c r="BD76" s="74" t="s">
        <v>20</v>
      </c>
      <c r="BE76" s="1"/>
    </row>
    <row r="77" spans="1:57" ht="30" x14ac:dyDescent="0.25">
      <c r="A77" s="2">
        <v>76</v>
      </c>
      <c r="B77" s="3" t="s">
        <v>188</v>
      </c>
      <c r="C77" s="3" t="s">
        <v>189</v>
      </c>
      <c r="D77" s="4" t="s">
        <v>63</v>
      </c>
      <c r="E77" s="4">
        <v>80</v>
      </c>
      <c r="F77" s="4">
        <v>3100</v>
      </c>
      <c r="G77" s="3">
        <f t="shared" ref="G77" si="5">E77*F77</f>
        <v>248000</v>
      </c>
      <c r="H77" s="10"/>
      <c r="I77" s="9"/>
      <c r="J77" s="9"/>
      <c r="K77" s="9"/>
      <c r="L77" s="9"/>
      <c r="M77" s="9"/>
      <c r="N77" s="9"/>
      <c r="O77" s="9"/>
      <c r="P77" s="9"/>
      <c r="Q77" s="9"/>
      <c r="R77" s="9"/>
      <c r="S77" s="9"/>
      <c r="T77" s="9"/>
      <c r="U77" s="9"/>
      <c r="V77" s="9"/>
      <c r="W77" s="9"/>
      <c r="X77" s="9"/>
      <c r="Y77" s="9"/>
      <c r="Z77" s="9"/>
      <c r="AA77" s="9"/>
      <c r="AB77" s="1"/>
      <c r="AC77" s="1"/>
      <c r="AD77" s="1"/>
      <c r="AE77" s="1"/>
      <c r="AF77" s="1"/>
      <c r="AG77" s="1"/>
      <c r="AH77" s="1"/>
      <c r="AI77" s="1"/>
      <c r="AJ77" s="1"/>
      <c r="AK77" s="1"/>
      <c r="AL77" s="1"/>
      <c r="AM77" s="1"/>
      <c r="AN77" s="1"/>
      <c r="AO77" s="1"/>
      <c r="AP77" s="1"/>
      <c r="AQ77" s="1"/>
      <c r="AR77" s="1"/>
      <c r="AS77" s="1"/>
      <c r="AT77" s="1"/>
      <c r="AU77" s="1"/>
      <c r="AV77" s="1">
        <v>3100</v>
      </c>
      <c r="AW77" s="1"/>
      <c r="AX77" s="1"/>
      <c r="AY77" s="1"/>
      <c r="AZ77" s="1">
        <v>3018</v>
      </c>
      <c r="BA77" s="1"/>
      <c r="BB77" s="1"/>
      <c r="BC77" s="1"/>
      <c r="BD77" s="75" t="s">
        <v>47</v>
      </c>
      <c r="BE77" s="1" t="s">
        <v>653</v>
      </c>
    </row>
    <row r="78" spans="1:57" ht="18.75" customHeight="1" x14ac:dyDescent="0.25">
      <c r="A78" s="2">
        <v>77</v>
      </c>
      <c r="B78" s="3" t="s">
        <v>190</v>
      </c>
      <c r="C78" s="3" t="s">
        <v>191</v>
      </c>
      <c r="D78" s="4" t="s">
        <v>63</v>
      </c>
      <c r="E78" s="4">
        <v>80</v>
      </c>
      <c r="F78" s="4">
        <v>3310</v>
      </c>
      <c r="G78" s="5">
        <f t="shared" si="0"/>
        <v>264800</v>
      </c>
      <c r="H78" s="6"/>
      <c r="I78" s="4"/>
      <c r="J78" s="4"/>
      <c r="K78" s="4"/>
      <c r="L78" s="4"/>
      <c r="M78" s="4"/>
      <c r="N78" s="4"/>
      <c r="O78" s="4"/>
      <c r="P78" s="4"/>
      <c r="Q78" s="4"/>
      <c r="R78" s="4"/>
      <c r="S78" s="4"/>
      <c r="T78" s="4"/>
      <c r="U78" s="4"/>
      <c r="V78" s="4"/>
      <c r="W78" s="4"/>
      <c r="X78" s="4"/>
      <c r="Y78" s="4"/>
      <c r="Z78" s="4"/>
      <c r="AA78" s="4"/>
      <c r="AB78" s="5"/>
      <c r="AC78" s="5"/>
      <c r="AD78" s="5"/>
      <c r="AE78" s="5"/>
      <c r="AF78" s="5"/>
      <c r="AG78" s="5"/>
      <c r="AH78" s="5"/>
      <c r="AI78" s="5"/>
      <c r="AJ78" s="5"/>
      <c r="AK78" s="5"/>
      <c r="AL78" s="5"/>
      <c r="AM78" s="5"/>
      <c r="AN78" s="5"/>
      <c r="AO78" s="5"/>
      <c r="AP78" s="5"/>
      <c r="AQ78" s="5"/>
      <c r="AR78" s="5"/>
      <c r="AS78" s="5"/>
      <c r="AT78" s="5"/>
      <c r="AU78" s="5"/>
      <c r="AV78" s="5"/>
      <c r="AW78" s="5"/>
      <c r="AX78" s="5"/>
      <c r="AY78" s="5"/>
      <c r="AZ78" s="5">
        <v>3018</v>
      </c>
      <c r="BA78" s="5"/>
      <c r="BB78" s="5"/>
      <c r="BC78" s="5"/>
      <c r="BD78" s="80" t="s">
        <v>740</v>
      </c>
      <c r="BE78" s="1"/>
    </row>
    <row r="79" spans="1:57" ht="18" customHeight="1" x14ac:dyDescent="0.25">
      <c r="A79" s="2">
        <v>78</v>
      </c>
      <c r="B79" s="3" t="s">
        <v>192</v>
      </c>
      <c r="C79" s="3" t="s">
        <v>193</v>
      </c>
      <c r="D79" s="4" t="s">
        <v>63</v>
      </c>
      <c r="E79" s="4">
        <v>300</v>
      </c>
      <c r="F79" s="4">
        <v>610</v>
      </c>
      <c r="G79" s="5">
        <f t="shared" si="0"/>
        <v>183000</v>
      </c>
      <c r="H79" s="6"/>
      <c r="I79" s="4">
        <v>434</v>
      </c>
      <c r="J79" s="4"/>
      <c r="K79" s="4"/>
      <c r="L79" s="4"/>
      <c r="M79" s="4"/>
      <c r="N79" s="4"/>
      <c r="O79" s="4"/>
      <c r="P79" s="4"/>
      <c r="Q79" s="4"/>
      <c r="R79" s="4"/>
      <c r="S79" s="4"/>
      <c r="T79" s="4"/>
      <c r="U79" s="4">
        <v>310</v>
      </c>
      <c r="V79" s="4"/>
      <c r="W79" s="4"/>
      <c r="X79" s="4"/>
      <c r="Y79" s="4"/>
      <c r="Z79" s="4"/>
      <c r="AA79" s="4"/>
      <c r="AB79" s="5">
        <v>370</v>
      </c>
      <c r="AC79" s="5"/>
      <c r="AD79" s="5"/>
      <c r="AE79" s="5"/>
      <c r="AF79" s="5">
        <v>306</v>
      </c>
      <c r="AG79" s="5"/>
      <c r="AH79" s="5"/>
      <c r="AI79" s="5"/>
      <c r="AJ79" s="5"/>
      <c r="AK79" s="5"/>
      <c r="AL79" s="5"/>
      <c r="AM79" s="5"/>
      <c r="AN79" s="5"/>
      <c r="AO79" s="5"/>
      <c r="AP79" s="5"/>
      <c r="AQ79" s="5"/>
      <c r="AR79" s="5"/>
      <c r="AS79" s="5"/>
      <c r="AT79" s="5"/>
      <c r="AU79" s="5"/>
      <c r="AV79" s="5"/>
      <c r="AW79" s="5"/>
      <c r="AX79" s="5"/>
      <c r="AY79" s="5"/>
      <c r="AZ79" s="5"/>
      <c r="BA79" s="5">
        <v>303</v>
      </c>
      <c r="BB79" s="5"/>
      <c r="BC79" s="5"/>
      <c r="BD79" s="74" t="s">
        <v>51</v>
      </c>
      <c r="BE79" s="1"/>
    </row>
    <row r="80" spans="1:57" ht="43.5" customHeight="1" x14ac:dyDescent="0.25">
      <c r="A80" s="2">
        <v>79</v>
      </c>
      <c r="B80" s="3" t="s">
        <v>194</v>
      </c>
      <c r="C80" s="3" t="s">
        <v>194</v>
      </c>
      <c r="D80" s="4" t="s">
        <v>97</v>
      </c>
      <c r="E80" s="4">
        <v>4000</v>
      </c>
      <c r="F80" s="4">
        <v>850</v>
      </c>
      <c r="G80" s="5">
        <f t="shared" si="0"/>
        <v>3400000</v>
      </c>
      <c r="H80" s="6"/>
      <c r="I80" s="4"/>
      <c r="J80" s="4"/>
      <c r="K80" s="4"/>
      <c r="L80" s="4"/>
      <c r="M80" s="4"/>
      <c r="N80" s="4"/>
      <c r="O80" s="4"/>
      <c r="P80" s="4"/>
      <c r="Q80" s="4">
        <v>225</v>
      </c>
      <c r="R80" s="4"/>
      <c r="S80" s="4"/>
      <c r="T80" s="4"/>
      <c r="U80" s="4">
        <v>799</v>
      </c>
      <c r="V80" s="4"/>
      <c r="W80" s="4"/>
      <c r="X80" s="4"/>
      <c r="Y80" s="4"/>
      <c r="Z80" s="4"/>
      <c r="AA80" s="4"/>
      <c r="AB80" s="5"/>
      <c r="AC80" s="5"/>
      <c r="AD80" s="5"/>
      <c r="AE80" s="5"/>
      <c r="AF80" s="5"/>
      <c r="AG80" s="5"/>
      <c r="AH80" s="5"/>
      <c r="AI80" s="5"/>
      <c r="AJ80" s="5"/>
      <c r="AK80" s="5"/>
      <c r="AL80" s="5"/>
      <c r="AM80" s="5"/>
      <c r="AN80" s="5"/>
      <c r="AO80" s="5"/>
      <c r="AP80" s="5"/>
      <c r="AQ80" s="5"/>
      <c r="AR80" s="5"/>
      <c r="AS80" s="5"/>
      <c r="AT80" s="5"/>
      <c r="AU80" s="5"/>
      <c r="AV80" s="5"/>
      <c r="AW80" s="5">
        <v>767</v>
      </c>
      <c r="AX80" s="5">
        <v>840</v>
      </c>
      <c r="AY80" s="5"/>
      <c r="AZ80" s="5"/>
      <c r="BA80" s="5"/>
      <c r="BB80" s="5"/>
      <c r="BC80" s="5"/>
      <c r="BD80" s="74" t="s">
        <v>48</v>
      </c>
      <c r="BE80" s="1" t="s">
        <v>657</v>
      </c>
    </row>
    <row r="81" spans="1:57" ht="44.25" customHeight="1" x14ac:dyDescent="0.25">
      <c r="A81" s="2">
        <v>80</v>
      </c>
      <c r="B81" s="3" t="s">
        <v>195</v>
      </c>
      <c r="C81" s="3" t="s">
        <v>195</v>
      </c>
      <c r="D81" s="4" t="s">
        <v>97</v>
      </c>
      <c r="E81" s="4">
        <v>4000</v>
      </c>
      <c r="F81" s="4">
        <v>850</v>
      </c>
      <c r="G81" s="5">
        <f t="shared" si="0"/>
        <v>3400000</v>
      </c>
      <c r="H81" s="6"/>
      <c r="I81" s="4"/>
      <c r="J81" s="4"/>
      <c r="K81" s="4"/>
      <c r="L81" s="4"/>
      <c r="M81" s="4"/>
      <c r="N81" s="4"/>
      <c r="O81" s="4"/>
      <c r="P81" s="4"/>
      <c r="Q81" s="4">
        <v>850</v>
      </c>
      <c r="R81" s="4"/>
      <c r="S81" s="4"/>
      <c r="T81" s="4"/>
      <c r="U81" s="4">
        <v>799</v>
      </c>
      <c r="V81" s="4"/>
      <c r="W81" s="4"/>
      <c r="X81" s="4"/>
      <c r="Y81" s="4"/>
      <c r="Z81" s="4"/>
      <c r="AA81" s="4"/>
      <c r="AB81" s="5"/>
      <c r="AC81" s="5"/>
      <c r="AD81" s="5"/>
      <c r="AE81" s="5"/>
      <c r="AF81" s="5"/>
      <c r="AG81" s="5"/>
      <c r="AH81" s="5"/>
      <c r="AI81" s="5"/>
      <c r="AJ81" s="5"/>
      <c r="AK81" s="5"/>
      <c r="AL81" s="5"/>
      <c r="AM81" s="5"/>
      <c r="AN81" s="5"/>
      <c r="AO81" s="5"/>
      <c r="AP81" s="5"/>
      <c r="AQ81" s="5"/>
      <c r="AR81" s="5"/>
      <c r="AS81" s="5"/>
      <c r="AT81" s="5"/>
      <c r="AU81" s="5"/>
      <c r="AV81" s="5"/>
      <c r="AW81" s="5">
        <v>787</v>
      </c>
      <c r="AX81" s="5">
        <v>840</v>
      </c>
      <c r="AY81" s="5"/>
      <c r="AZ81" s="5"/>
      <c r="BA81" s="5"/>
      <c r="BB81" s="5"/>
      <c r="BC81" s="5"/>
      <c r="BD81" s="74" t="s">
        <v>48</v>
      </c>
      <c r="BE81" s="1"/>
    </row>
    <row r="82" spans="1:57" ht="270" x14ac:dyDescent="0.25">
      <c r="A82" s="2">
        <v>81</v>
      </c>
      <c r="B82" s="3" t="s">
        <v>196</v>
      </c>
      <c r="C82" s="3" t="s">
        <v>197</v>
      </c>
      <c r="D82" s="4" t="s">
        <v>63</v>
      </c>
      <c r="E82" s="4">
        <v>300</v>
      </c>
      <c r="F82" s="4">
        <v>742</v>
      </c>
      <c r="G82" s="5">
        <f t="shared" si="0"/>
        <v>222600</v>
      </c>
      <c r="H82" s="6"/>
      <c r="I82" s="4"/>
      <c r="J82" s="4"/>
      <c r="K82" s="4"/>
      <c r="L82" s="4"/>
      <c r="M82" s="4"/>
      <c r="N82" s="4"/>
      <c r="O82" s="4"/>
      <c r="P82" s="4"/>
      <c r="Q82" s="4"/>
      <c r="R82" s="4"/>
      <c r="S82" s="4"/>
      <c r="T82" s="4"/>
      <c r="U82" s="4"/>
      <c r="V82" s="4"/>
      <c r="W82" s="4"/>
      <c r="X82" s="4"/>
      <c r="Y82" s="4"/>
      <c r="Z82" s="4"/>
      <c r="AA82" s="4"/>
      <c r="AB82" s="5"/>
      <c r="AC82" s="5"/>
      <c r="AD82" s="5">
        <v>730</v>
      </c>
      <c r="AE82" s="5"/>
      <c r="AF82" s="5"/>
      <c r="AG82" s="5"/>
      <c r="AH82" s="5"/>
      <c r="AI82" s="5"/>
      <c r="AJ82" s="5"/>
      <c r="AK82" s="5"/>
      <c r="AL82" s="5"/>
      <c r="AM82" s="5"/>
      <c r="AN82" s="5"/>
      <c r="AO82" s="5"/>
      <c r="AP82" s="5"/>
      <c r="AQ82" s="5"/>
      <c r="AR82" s="5"/>
      <c r="AS82" s="5"/>
      <c r="AT82" s="5"/>
      <c r="AU82" s="5"/>
      <c r="AV82" s="5"/>
      <c r="AW82" s="5"/>
      <c r="AX82" s="5"/>
      <c r="AY82" s="5"/>
      <c r="AZ82" s="5">
        <v>512</v>
      </c>
      <c r="BA82" s="5"/>
      <c r="BB82" s="5"/>
      <c r="BC82" s="5"/>
      <c r="BD82" s="74" t="s">
        <v>29</v>
      </c>
      <c r="BE82" s="1" t="s">
        <v>640</v>
      </c>
    </row>
    <row r="83" spans="1:57" x14ac:dyDescent="0.25">
      <c r="A83" s="2">
        <v>82</v>
      </c>
      <c r="B83" s="3" t="s">
        <v>198</v>
      </c>
      <c r="C83" s="3" t="s">
        <v>199</v>
      </c>
      <c r="D83" s="4" t="s">
        <v>63</v>
      </c>
      <c r="E83" s="4">
        <v>12000</v>
      </c>
      <c r="F83" s="4">
        <v>145</v>
      </c>
      <c r="G83" s="5">
        <f t="shared" si="0"/>
        <v>1740000</v>
      </c>
      <c r="H83" s="6">
        <v>144</v>
      </c>
      <c r="I83" s="4">
        <v>124.4</v>
      </c>
      <c r="J83" s="4"/>
      <c r="K83" s="4"/>
      <c r="L83" s="4"/>
      <c r="M83" s="4"/>
      <c r="N83" s="4"/>
      <c r="O83" s="4"/>
      <c r="P83" s="4"/>
      <c r="Q83" s="4"/>
      <c r="R83" s="4"/>
      <c r="S83" s="4"/>
      <c r="T83" s="4"/>
      <c r="U83" s="4">
        <v>115</v>
      </c>
      <c r="V83" s="4">
        <v>99</v>
      </c>
      <c r="W83" s="4"/>
      <c r="X83" s="4"/>
      <c r="Y83" s="4">
        <v>145</v>
      </c>
      <c r="Z83" s="4"/>
      <c r="AA83" s="4"/>
      <c r="AB83" s="5"/>
      <c r="AC83" s="5"/>
      <c r="AD83" s="5"/>
      <c r="AE83" s="5"/>
      <c r="AF83" s="5"/>
      <c r="AG83" s="5"/>
      <c r="AH83" s="5"/>
      <c r="AI83" s="5">
        <v>114</v>
      </c>
      <c r="AJ83" s="5"/>
      <c r="AK83" s="5"/>
      <c r="AL83" s="5"/>
      <c r="AM83" s="5"/>
      <c r="AN83" s="5"/>
      <c r="AO83" s="5"/>
      <c r="AP83" s="5"/>
      <c r="AQ83" s="5"/>
      <c r="AR83" s="5"/>
      <c r="AS83" s="5"/>
      <c r="AT83" s="5"/>
      <c r="AU83" s="5"/>
      <c r="AV83" s="5"/>
      <c r="AW83" s="5"/>
      <c r="AX83" s="5">
        <v>113</v>
      </c>
      <c r="AY83" s="5"/>
      <c r="AZ83" s="5"/>
      <c r="BA83" s="5"/>
      <c r="BB83" s="5"/>
      <c r="BC83" s="5"/>
      <c r="BD83" s="74" t="s">
        <v>21</v>
      </c>
      <c r="BE83" s="1"/>
    </row>
    <row r="84" spans="1:57" x14ac:dyDescent="0.25">
      <c r="A84" s="2">
        <v>83</v>
      </c>
      <c r="B84" s="3" t="s">
        <v>200</v>
      </c>
      <c r="C84" s="3" t="s">
        <v>201</v>
      </c>
      <c r="D84" s="4" t="s">
        <v>63</v>
      </c>
      <c r="E84" s="4">
        <v>100</v>
      </c>
      <c r="F84" s="4">
        <v>2500</v>
      </c>
      <c r="G84" s="5">
        <f t="shared" si="0"/>
        <v>250000</v>
      </c>
      <c r="H84" s="6"/>
      <c r="I84" s="4"/>
      <c r="J84" s="4"/>
      <c r="K84" s="4"/>
      <c r="L84" s="4"/>
      <c r="M84" s="4"/>
      <c r="N84" s="4"/>
      <c r="O84" s="4"/>
      <c r="P84" s="4"/>
      <c r="Q84" s="4"/>
      <c r="R84" s="4"/>
      <c r="S84" s="4"/>
      <c r="T84" s="4"/>
      <c r="U84" s="4"/>
      <c r="V84" s="4"/>
      <c r="W84" s="4"/>
      <c r="X84" s="4"/>
      <c r="Y84" s="4"/>
      <c r="Z84" s="4"/>
      <c r="AA84" s="4"/>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74" t="s">
        <v>651</v>
      </c>
      <c r="BE84" s="1"/>
    </row>
    <row r="85" spans="1:57" ht="30" x14ac:dyDescent="0.25">
      <c r="A85" s="2">
        <v>84</v>
      </c>
      <c r="B85" s="3" t="s">
        <v>202</v>
      </c>
      <c r="C85" s="3" t="s">
        <v>202</v>
      </c>
      <c r="D85" s="4" t="s">
        <v>63</v>
      </c>
      <c r="E85" s="4">
        <v>4000</v>
      </c>
      <c r="F85" s="4">
        <v>687</v>
      </c>
      <c r="G85" s="5">
        <f t="shared" si="0"/>
        <v>2748000</v>
      </c>
      <c r="H85" s="6"/>
      <c r="I85" s="4"/>
      <c r="J85" s="4"/>
      <c r="K85" s="4"/>
      <c r="L85" s="4"/>
      <c r="M85" s="4"/>
      <c r="N85" s="4"/>
      <c r="O85" s="4"/>
      <c r="P85" s="4"/>
      <c r="Q85" s="4"/>
      <c r="R85" s="4"/>
      <c r="S85" s="4"/>
      <c r="T85" s="4"/>
      <c r="U85" s="4"/>
      <c r="V85" s="4"/>
      <c r="W85" s="4"/>
      <c r="X85" s="4"/>
      <c r="Y85" s="4"/>
      <c r="Z85" s="4"/>
      <c r="AA85" s="4"/>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74" t="s">
        <v>651</v>
      </c>
      <c r="BE85" s="1"/>
    </row>
    <row r="86" spans="1:57" ht="30" x14ac:dyDescent="0.25">
      <c r="A86" s="2">
        <v>85</v>
      </c>
      <c r="B86" s="3" t="s">
        <v>203</v>
      </c>
      <c r="C86" s="3" t="s">
        <v>203</v>
      </c>
      <c r="D86" s="4" t="s">
        <v>63</v>
      </c>
      <c r="E86" s="4">
        <v>4000</v>
      </c>
      <c r="F86" s="4">
        <v>687</v>
      </c>
      <c r="G86" s="5">
        <f t="shared" si="0"/>
        <v>2748000</v>
      </c>
      <c r="H86" s="6"/>
      <c r="I86" s="4"/>
      <c r="J86" s="4"/>
      <c r="K86" s="4"/>
      <c r="L86" s="4"/>
      <c r="M86" s="4"/>
      <c r="N86" s="4"/>
      <c r="O86" s="4"/>
      <c r="P86" s="4"/>
      <c r="Q86" s="4"/>
      <c r="R86" s="4"/>
      <c r="S86" s="4"/>
      <c r="T86" s="4"/>
      <c r="U86" s="4"/>
      <c r="V86" s="4"/>
      <c r="W86" s="4"/>
      <c r="X86" s="4"/>
      <c r="Y86" s="4"/>
      <c r="Z86" s="4"/>
      <c r="AA86" s="4"/>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74" t="s">
        <v>651</v>
      </c>
      <c r="BE86" s="1"/>
    </row>
    <row r="87" spans="1:57" ht="20.25" customHeight="1" x14ac:dyDescent="0.25">
      <c r="A87" s="2">
        <v>86</v>
      </c>
      <c r="B87" s="3" t="s">
        <v>204</v>
      </c>
      <c r="C87" s="3" t="s">
        <v>204</v>
      </c>
      <c r="D87" s="4" t="s">
        <v>63</v>
      </c>
      <c r="E87" s="4">
        <v>12000</v>
      </c>
      <c r="F87" s="4">
        <v>300</v>
      </c>
      <c r="G87" s="5">
        <f t="shared" si="0"/>
        <v>3600000</v>
      </c>
      <c r="H87" s="6"/>
      <c r="I87" s="4"/>
      <c r="J87" s="4"/>
      <c r="K87" s="4"/>
      <c r="L87" s="4"/>
      <c r="M87" s="4"/>
      <c r="N87" s="4"/>
      <c r="O87" s="4"/>
      <c r="P87" s="4"/>
      <c r="Q87" s="4"/>
      <c r="R87" s="4"/>
      <c r="S87" s="4"/>
      <c r="T87" s="4"/>
      <c r="U87" s="4"/>
      <c r="V87" s="4"/>
      <c r="W87" s="4"/>
      <c r="X87" s="4"/>
      <c r="Y87" s="4"/>
      <c r="Z87" s="4"/>
      <c r="AA87" s="4"/>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74" t="s">
        <v>651</v>
      </c>
      <c r="BE87" s="1"/>
    </row>
    <row r="88" spans="1:57" ht="45" x14ac:dyDescent="0.25">
      <c r="A88" s="2">
        <v>87</v>
      </c>
      <c r="B88" s="3" t="s">
        <v>205</v>
      </c>
      <c r="C88" s="3" t="s">
        <v>205</v>
      </c>
      <c r="D88" s="4" t="s">
        <v>63</v>
      </c>
      <c r="E88" s="4">
        <v>100</v>
      </c>
      <c r="F88" s="4">
        <v>5</v>
      </c>
      <c r="G88" s="5">
        <f t="shared" si="0"/>
        <v>500</v>
      </c>
      <c r="H88" s="6"/>
      <c r="I88" s="4"/>
      <c r="J88" s="4"/>
      <c r="K88" s="4"/>
      <c r="L88" s="4"/>
      <c r="M88" s="4">
        <v>11900</v>
      </c>
      <c r="N88" s="4"/>
      <c r="O88" s="4"/>
      <c r="P88" s="4"/>
      <c r="Q88" s="4"/>
      <c r="R88" s="4"/>
      <c r="S88" s="4"/>
      <c r="T88" s="4"/>
      <c r="U88" s="4"/>
      <c r="V88" s="4"/>
      <c r="W88" s="4"/>
      <c r="X88" s="4"/>
      <c r="Y88" s="4"/>
      <c r="Z88" s="4"/>
      <c r="AA88" s="4"/>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74" t="s">
        <v>651</v>
      </c>
      <c r="BE88" s="1" t="s">
        <v>742</v>
      </c>
    </row>
    <row r="89" spans="1:57" ht="45" x14ac:dyDescent="0.25">
      <c r="A89" s="2">
        <v>88</v>
      </c>
      <c r="B89" s="3" t="s">
        <v>206</v>
      </c>
      <c r="C89" s="3" t="s">
        <v>206</v>
      </c>
      <c r="D89" s="4" t="s">
        <v>63</v>
      </c>
      <c r="E89" s="4">
        <v>100</v>
      </c>
      <c r="F89" s="4">
        <v>5</v>
      </c>
      <c r="G89" s="5">
        <f t="shared" si="0"/>
        <v>500</v>
      </c>
      <c r="H89" s="6"/>
      <c r="I89" s="4"/>
      <c r="J89" s="4"/>
      <c r="K89" s="4"/>
      <c r="L89" s="4"/>
      <c r="M89" s="4">
        <v>11900</v>
      </c>
      <c r="N89" s="4"/>
      <c r="O89" s="4"/>
      <c r="P89" s="4"/>
      <c r="Q89" s="4"/>
      <c r="R89" s="4"/>
      <c r="S89" s="4"/>
      <c r="T89" s="4"/>
      <c r="U89" s="4"/>
      <c r="V89" s="4"/>
      <c r="W89" s="4"/>
      <c r="X89" s="4"/>
      <c r="Y89" s="4"/>
      <c r="Z89" s="4"/>
      <c r="AA89" s="4"/>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74" t="s">
        <v>651</v>
      </c>
      <c r="BE89" s="1" t="s">
        <v>742</v>
      </c>
    </row>
    <row r="90" spans="1:57" ht="45" x14ac:dyDescent="0.25">
      <c r="A90" s="2">
        <v>89</v>
      </c>
      <c r="B90" s="3" t="s">
        <v>207</v>
      </c>
      <c r="C90" s="3" t="s">
        <v>207</v>
      </c>
      <c r="D90" s="4" t="s">
        <v>63</v>
      </c>
      <c r="E90" s="4">
        <v>100</v>
      </c>
      <c r="F90" s="4">
        <v>5</v>
      </c>
      <c r="G90" s="5">
        <f t="shared" si="0"/>
        <v>500</v>
      </c>
      <c r="H90" s="6"/>
      <c r="I90" s="4"/>
      <c r="J90" s="4"/>
      <c r="K90" s="4"/>
      <c r="L90" s="4"/>
      <c r="M90" s="4">
        <v>11900</v>
      </c>
      <c r="N90" s="4"/>
      <c r="O90" s="4"/>
      <c r="P90" s="4"/>
      <c r="Q90" s="4"/>
      <c r="R90" s="4"/>
      <c r="S90" s="4"/>
      <c r="T90" s="4"/>
      <c r="U90" s="4"/>
      <c r="V90" s="4"/>
      <c r="W90" s="4"/>
      <c r="X90" s="4"/>
      <c r="Y90" s="4"/>
      <c r="Z90" s="4"/>
      <c r="AA90" s="4"/>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74" t="s">
        <v>651</v>
      </c>
      <c r="BE90" s="1" t="s">
        <v>742</v>
      </c>
    </row>
    <row r="91" spans="1:57" ht="99" customHeight="1" x14ac:dyDescent="0.25">
      <c r="A91" s="2">
        <v>90</v>
      </c>
      <c r="B91" s="3" t="s">
        <v>208</v>
      </c>
      <c r="C91" s="3" t="s">
        <v>209</v>
      </c>
      <c r="D91" s="4" t="s">
        <v>63</v>
      </c>
      <c r="E91" s="4">
        <v>185</v>
      </c>
      <c r="F91" s="4">
        <v>24000</v>
      </c>
      <c r="G91" s="5">
        <f t="shared" si="0"/>
        <v>4440000</v>
      </c>
      <c r="H91" s="6">
        <v>18125</v>
      </c>
      <c r="I91" s="4"/>
      <c r="J91" s="4"/>
      <c r="K91" s="4"/>
      <c r="L91" s="4"/>
      <c r="M91" s="4">
        <v>15500</v>
      </c>
      <c r="N91" s="4"/>
      <c r="O91" s="4"/>
      <c r="P91" s="4"/>
      <c r="Q91" s="4"/>
      <c r="R91" s="4"/>
      <c r="S91" s="4"/>
      <c r="T91" s="4"/>
      <c r="U91" s="4">
        <v>17000</v>
      </c>
      <c r="V91" s="4"/>
      <c r="W91" s="4"/>
      <c r="X91" s="4"/>
      <c r="Y91" s="4"/>
      <c r="Z91" s="4"/>
      <c r="AA91" s="4">
        <v>20900</v>
      </c>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74" t="s">
        <v>12</v>
      </c>
      <c r="BE91" s="1"/>
    </row>
    <row r="92" spans="1:57" ht="45" x14ac:dyDescent="0.25">
      <c r="A92" s="2">
        <v>91</v>
      </c>
      <c r="B92" s="3" t="s">
        <v>210</v>
      </c>
      <c r="C92" s="3" t="s">
        <v>211</v>
      </c>
      <c r="D92" s="4" t="s">
        <v>63</v>
      </c>
      <c r="E92" s="4">
        <v>100</v>
      </c>
      <c r="F92" s="4">
        <v>26000</v>
      </c>
      <c r="G92" s="5">
        <f t="shared" si="0"/>
        <v>2600000</v>
      </c>
      <c r="H92" s="6"/>
      <c r="I92" s="4"/>
      <c r="J92" s="4"/>
      <c r="K92" s="4"/>
      <c r="L92" s="4"/>
      <c r="M92" s="4">
        <v>25990</v>
      </c>
      <c r="N92" s="4"/>
      <c r="O92" s="4"/>
      <c r="P92" s="4"/>
      <c r="Q92" s="4"/>
      <c r="R92" s="4"/>
      <c r="S92" s="4"/>
      <c r="T92" s="4"/>
      <c r="U92" s="4"/>
      <c r="V92" s="4"/>
      <c r="W92" s="4"/>
      <c r="X92" s="4"/>
      <c r="Y92" s="4"/>
      <c r="Z92" s="4"/>
      <c r="AA92" s="4"/>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74" t="s">
        <v>12</v>
      </c>
      <c r="BE92" s="1"/>
    </row>
    <row r="93" spans="1:57" ht="45" x14ac:dyDescent="0.25">
      <c r="A93" s="2">
        <v>92</v>
      </c>
      <c r="B93" s="3" t="s">
        <v>212</v>
      </c>
      <c r="C93" s="3" t="s">
        <v>211</v>
      </c>
      <c r="D93" s="4" t="s">
        <v>63</v>
      </c>
      <c r="E93" s="4">
        <v>100</v>
      </c>
      <c r="F93" s="4">
        <v>26000</v>
      </c>
      <c r="G93" s="5">
        <f t="shared" si="0"/>
        <v>2600000</v>
      </c>
      <c r="H93" s="6"/>
      <c r="I93" s="4"/>
      <c r="J93" s="4"/>
      <c r="K93" s="4"/>
      <c r="L93" s="4"/>
      <c r="M93" s="4">
        <v>25990</v>
      </c>
      <c r="N93" s="4"/>
      <c r="O93" s="4"/>
      <c r="P93" s="4"/>
      <c r="Q93" s="4"/>
      <c r="R93" s="4"/>
      <c r="S93" s="4"/>
      <c r="T93" s="4"/>
      <c r="U93" s="4"/>
      <c r="V93" s="4"/>
      <c r="W93" s="4"/>
      <c r="X93" s="4"/>
      <c r="Y93" s="4"/>
      <c r="Z93" s="4"/>
      <c r="AA93" s="4"/>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74" t="s">
        <v>12</v>
      </c>
      <c r="BE93" s="1"/>
    </row>
    <row r="94" spans="1:57" ht="45" x14ac:dyDescent="0.25">
      <c r="A94" s="2">
        <v>93</v>
      </c>
      <c r="B94" s="3" t="s">
        <v>213</v>
      </c>
      <c r="C94" s="3" t="s">
        <v>211</v>
      </c>
      <c r="D94" s="4" t="s">
        <v>63</v>
      </c>
      <c r="E94" s="4">
        <v>80</v>
      </c>
      <c r="F94" s="4">
        <v>26000</v>
      </c>
      <c r="G94" s="5">
        <f t="shared" si="0"/>
        <v>2080000</v>
      </c>
      <c r="H94" s="6"/>
      <c r="I94" s="4"/>
      <c r="J94" s="4"/>
      <c r="K94" s="4"/>
      <c r="L94" s="4"/>
      <c r="M94" s="4">
        <v>25990</v>
      </c>
      <c r="N94" s="4"/>
      <c r="O94" s="4"/>
      <c r="P94" s="4"/>
      <c r="Q94" s="4"/>
      <c r="R94" s="4"/>
      <c r="S94" s="4"/>
      <c r="T94" s="4"/>
      <c r="U94" s="4"/>
      <c r="V94" s="4"/>
      <c r="W94" s="4"/>
      <c r="X94" s="4"/>
      <c r="Y94" s="4"/>
      <c r="Z94" s="4"/>
      <c r="AA94" s="4"/>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74" t="s">
        <v>12</v>
      </c>
      <c r="BE94" s="1"/>
    </row>
    <row r="95" spans="1:57" ht="28.5" x14ac:dyDescent="0.25">
      <c r="A95" s="2">
        <v>94</v>
      </c>
      <c r="B95" s="3" t="s">
        <v>214</v>
      </c>
      <c r="C95" s="3" t="s">
        <v>214</v>
      </c>
      <c r="D95" s="4" t="s">
        <v>63</v>
      </c>
      <c r="E95" s="4">
        <v>100</v>
      </c>
      <c r="F95" s="4">
        <v>16120</v>
      </c>
      <c r="G95" s="5">
        <f t="shared" si="0"/>
        <v>1612000</v>
      </c>
      <c r="H95" s="6"/>
      <c r="I95" s="4"/>
      <c r="J95" s="4"/>
      <c r="K95" s="4"/>
      <c r="L95" s="4"/>
      <c r="M95" s="4">
        <v>16100</v>
      </c>
      <c r="N95" s="4"/>
      <c r="O95" s="4"/>
      <c r="P95" s="4"/>
      <c r="Q95" s="4"/>
      <c r="R95" s="4"/>
      <c r="S95" s="4"/>
      <c r="T95" s="4"/>
      <c r="U95" s="4"/>
      <c r="V95" s="4"/>
      <c r="W95" s="4"/>
      <c r="X95" s="4"/>
      <c r="Y95" s="4"/>
      <c r="Z95" s="4"/>
      <c r="AA95" s="4"/>
      <c r="AB95" s="5"/>
      <c r="AC95" s="5"/>
      <c r="AD95" s="5"/>
      <c r="AE95" s="5"/>
      <c r="AF95" s="5"/>
      <c r="AG95" s="5"/>
      <c r="AH95" s="5"/>
      <c r="AI95" s="5"/>
      <c r="AJ95" s="5"/>
      <c r="AK95" s="5"/>
      <c r="AL95" s="5"/>
      <c r="AM95" s="5"/>
      <c r="AN95" s="5">
        <v>15410</v>
      </c>
      <c r="AO95" s="5"/>
      <c r="AP95" s="5"/>
      <c r="AQ95" s="5"/>
      <c r="AR95" s="5"/>
      <c r="AS95" s="5"/>
      <c r="AT95" s="5"/>
      <c r="AU95" s="5"/>
      <c r="AV95" s="5"/>
      <c r="AW95" s="5"/>
      <c r="AX95" s="5"/>
      <c r="AY95" s="5"/>
      <c r="AZ95" s="5"/>
      <c r="BA95" s="5"/>
      <c r="BB95" s="5"/>
      <c r="BC95" s="5"/>
      <c r="BD95" s="74" t="s">
        <v>39</v>
      </c>
      <c r="BE95" s="1"/>
    </row>
    <row r="96" spans="1:57" ht="150" x14ac:dyDescent="0.25">
      <c r="A96" s="2">
        <v>95</v>
      </c>
      <c r="B96" s="3" t="s">
        <v>215</v>
      </c>
      <c r="C96" s="3" t="s">
        <v>216</v>
      </c>
      <c r="D96" s="4" t="s">
        <v>63</v>
      </c>
      <c r="E96" s="4">
        <v>100</v>
      </c>
      <c r="F96" s="4">
        <v>16120</v>
      </c>
      <c r="G96" s="3">
        <f t="shared" ref="G96" si="6">E96*F96</f>
        <v>1612000</v>
      </c>
      <c r="H96" s="10"/>
      <c r="I96" s="9"/>
      <c r="J96" s="9"/>
      <c r="K96" s="9"/>
      <c r="L96" s="9"/>
      <c r="M96" s="9">
        <v>16100</v>
      </c>
      <c r="N96" s="9"/>
      <c r="O96" s="9"/>
      <c r="P96" s="9"/>
      <c r="Q96" s="9"/>
      <c r="R96" s="9"/>
      <c r="S96" s="9"/>
      <c r="T96" s="9"/>
      <c r="U96" s="9"/>
      <c r="V96" s="9"/>
      <c r="W96" s="9"/>
      <c r="X96" s="9"/>
      <c r="Y96" s="9"/>
      <c r="Z96" s="9"/>
      <c r="AA96" s="9"/>
      <c r="AB96" s="1"/>
      <c r="AC96" s="1"/>
      <c r="AD96" s="1"/>
      <c r="AE96" s="1"/>
      <c r="AF96" s="1"/>
      <c r="AG96" s="1"/>
      <c r="AH96" s="1"/>
      <c r="AI96" s="1"/>
      <c r="AJ96" s="1"/>
      <c r="AK96" s="1"/>
      <c r="AL96" s="1"/>
      <c r="AM96" s="1"/>
      <c r="AN96" s="1">
        <v>15410</v>
      </c>
      <c r="AO96" s="1"/>
      <c r="AP96" s="1"/>
      <c r="AQ96" s="1"/>
      <c r="AR96" s="1"/>
      <c r="AS96" s="1"/>
      <c r="AT96" s="1"/>
      <c r="AU96" s="1"/>
      <c r="AV96" s="1"/>
      <c r="AW96" s="1"/>
      <c r="AX96" s="1"/>
      <c r="AY96" s="1"/>
      <c r="AZ96" s="1"/>
      <c r="BA96" s="1"/>
      <c r="BB96" s="1"/>
      <c r="BC96" s="1"/>
      <c r="BD96" s="75" t="s">
        <v>12</v>
      </c>
      <c r="BE96" s="1" t="s">
        <v>663</v>
      </c>
    </row>
    <row r="97" spans="1:57" ht="33.75" customHeight="1" x14ac:dyDescent="0.25">
      <c r="A97" s="2">
        <v>96</v>
      </c>
      <c r="B97" s="3" t="s">
        <v>217</v>
      </c>
      <c r="C97" s="3" t="s">
        <v>218</v>
      </c>
      <c r="D97" s="4" t="s">
        <v>63</v>
      </c>
      <c r="E97" s="4">
        <v>50</v>
      </c>
      <c r="F97" s="4">
        <v>23104</v>
      </c>
      <c r="G97" s="5">
        <f t="shared" si="0"/>
        <v>1155200</v>
      </c>
      <c r="H97" s="6"/>
      <c r="I97" s="4"/>
      <c r="J97" s="4"/>
      <c r="K97" s="4"/>
      <c r="L97" s="4"/>
      <c r="M97" s="4"/>
      <c r="N97" s="4"/>
      <c r="O97" s="4"/>
      <c r="P97" s="4"/>
      <c r="Q97" s="4"/>
      <c r="R97" s="4"/>
      <c r="S97" s="4"/>
      <c r="T97" s="4"/>
      <c r="U97" s="4"/>
      <c r="V97" s="4"/>
      <c r="W97" s="4"/>
      <c r="X97" s="4"/>
      <c r="Y97" s="4"/>
      <c r="Z97" s="4"/>
      <c r="AA97" s="4"/>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74" t="s">
        <v>651</v>
      </c>
      <c r="BE97" s="1"/>
    </row>
    <row r="98" spans="1:57" ht="32.25" customHeight="1" x14ac:dyDescent="0.25">
      <c r="A98" s="2">
        <v>97</v>
      </c>
      <c r="B98" s="3" t="s">
        <v>219</v>
      </c>
      <c r="C98" s="3" t="s">
        <v>220</v>
      </c>
      <c r="D98" s="4" t="s">
        <v>63</v>
      </c>
      <c r="E98" s="4">
        <v>4000</v>
      </c>
      <c r="F98" s="4">
        <v>384</v>
      </c>
      <c r="G98" s="5">
        <f t="shared" si="0"/>
        <v>1536000</v>
      </c>
      <c r="H98" s="6"/>
      <c r="I98" s="4"/>
      <c r="J98" s="4"/>
      <c r="K98" s="4"/>
      <c r="L98" s="4"/>
      <c r="M98" s="4"/>
      <c r="N98" s="4"/>
      <c r="O98" s="4"/>
      <c r="P98" s="4"/>
      <c r="Q98" s="4"/>
      <c r="R98" s="4"/>
      <c r="S98" s="4"/>
      <c r="T98" s="4"/>
      <c r="U98" s="4"/>
      <c r="V98" s="4"/>
      <c r="W98" s="4"/>
      <c r="X98" s="4"/>
      <c r="Y98" s="4"/>
      <c r="Z98" s="4"/>
      <c r="AA98" s="4"/>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74" t="s">
        <v>651</v>
      </c>
      <c r="BE98" s="1"/>
    </row>
    <row r="99" spans="1:57" ht="36" customHeight="1" x14ac:dyDescent="0.25">
      <c r="A99" s="2">
        <v>98</v>
      </c>
      <c r="B99" s="3" t="s">
        <v>221</v>
      </c>
      <c r="C99" s="3" t="s">
        <v>222</v>
      </c>
      <c r="D99" s="4" t="s">
        <v>63</v>
      </c>
      <c r="E99" s="4">
        <v>800</v>
      </c>
      <c r="F99" s="4">
        <v>384</v>
      </c>
      <c r="G99" s="5">
        <f t="shared" si="0"/>
        <v>307200</v>
      </c>
      <c r="H99" s="6"/>
      <c r="I99" s="4"/>
      <c r="J99" s="4"/>
      <c r="K99" s="4"/>
      <c r="L99" s="4"/>
      <c r="M99" s="4"/>
      <c r="N99" s="4"/>
      <c r="O99" s="4"/>
      <c r="P99" s="4"/>
      <c r="Q99" s="4"/>
      <c r="R99" s="4"/>
      <c r="S99" s="4"/>
      <c r="T99" s="4"/>
      <c r="U99" s="4"/>
      <c r="V99" s="4"/>
      <c r="W99" s="4"/>
      <c r="X99" s="4"/>
      <c r="Y99" s="4"/>
      <c r="Z99" s="4"/>
      <c r="AA99" s="4"/>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74" t="s">
        <v>651</v>
      </c>
      <c r="BE99" s="1"/>
    </row>
    <row r="100" spans="1:57" ht="34.5" customHeight="1" x14ac:dyDescent="0.25">
      <c r="A100" s="2">
        <v>99</v>
      </c>
      <c r="B100" s="3" t="s">
        <v>223</v>
      </c>
      <c r="C100" s="3" t="s">
        <v>224</v>
      </c>
      <c r="D100" s="4" t="s">
        <v>63</v>
      </c>
      <c r="E100" s="4">
        <v>500</v>
      </c>
      <c r="F100" s="4">
        <v>384</v>
      </c>
      <c r="G100" s="5">
        <f t="shared" si="0"/>
        <v>192000</v>
      </c>
      <c r="H100" s="6"/>
      <c r="I100" s="4"/>
      <c r="J100" s="4"/>
      <c r="K100" s="4"/>
      <c r="L100" s="4"/>
      <c r="M100" s="4"/>
      <c r="N100" s="4"/>
      <c r="O100" s="4"/>
      <c r="P100" s="4"/>
      <c r="Q100" s="4"/>
      <c r="R100" s="4"/>
      <c r="S100" s="4"/>
      <c r="T100" s="4"/>
      <c r="U100" s="4"/>
      <c r="V100" s="4"/>
      <c r="W100" s="4"/>
      <c r="X100" s="4"/>
      <c r="Y100" s="4"/>
      <c r="Z100" s="4"/>
      <c r="AA100" s="4"/>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74" t="s">
        <v>651</v>
      </c>
      <c r="BE100" s="1"/>
    </row>
    <row r="101" spans="1:57" ht="33" customHeight="1" x14ac:dyDescent="0.25">
      <c r="A101" s="2">
        <v>100</v>
      </c>
      <c r="B101" s="3" t="s">
        <v>225</v>
      </c>
      <c r="C101" s="3" t="s">
        <v>226</v>
      </c>
      <c r="D101" s="4" t="s">
        <v>63</v>
      </c>
      <c r="E101" s="4">
        <v>1900</v>
      </c>
      <c r="F101" s="4">
        <v>410</v>
      </c>
      <c r="G101" s="5">
        <f t="shared" si="0"/>
        <v>779000</v>
      </c>
      <c r="H101" s="6"/>
      <c r="I101" s="4"/>
      <c r="J101" s="4"/>
      <c r="K101" s="4"/>
      <c r="L101" s="4"/>
      <c r="M101" s="4"/>
      <c r="N101" s="4"/>
      <c r="O101" s="4"/>
      <c r="P101" s="4"/>
      <c r="Q101" s="4"/>
      <c r="R101" s="4"/>
      <c r="S101" s="4"/>
      <c r="T101" s="4"/>
      <c r="U101" s="4"/>
      <c r="V101" s="4"/>
      <c r="W101" s="4"/>
      <c r="X101" s="4"/>
      <c r="Y101" s="4"/>
      <c r="Z101" s="4"/>
      <c r="AA101" s="4"/>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74" t="s">
        <v>651</v>
      </c>
      <c r="BE101" s="1"/>
    </row>
    <row r="102" spans="1:57" x14ac:dyDescent="0.25">
      <c r="A102" s="2">
        <v>101</v>
      </c>
      <c r="B102" s="3" t="s">
        <v>227</v>
      </c>
      <c r="C102" s="3" t="s">
        <v>228</v>
      </c>
      <c r="D102" s="4" t="s">
        <v>63</v>
      </c>
      <c r="E102" s="4">
        <v>4000</v>
      </c>
      <c r="F102" s="4">
        <v>650</v>
      </c>
      <c r="G102" s="5">
        <f t="shared" si="0"/>
        <v>2600000</v>
      </c>
      <c r="H102" s="6"/>
      <c r="I102" s="4"/>
      <c r="J102" s="4"/>
      <c r="K102" s="4"/>
      <c r="L102" s="4"/>
      <c r="M102" s="4"/>
      <c r="N102" s="4"/>
      <c r="O102" s="4"/>
      <c r="P102" s="4"/>
      <c r="Q102" s="4"/>
      <c r="R102" s="4"/>
      <c r="S102" s="4"/>
      <c r="T102" s="4"/>
      <c r="U102" s="4"/>
      <c r="V102" s="4"/>
      <c r="W102" s="4"/>
      <c r="X102" s="4"/>
      <c r="Y102" s="4"/>
      <c r="Z102" s="4"/>
      <c r="AA102" s="4"/>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74" t="s">
        <v>651</v>
      </c>
      <c r="BE102" s="1"/>
    </row>
    <row r="103" spans="1:57" x14ac:dyDescent="0.25">
      <c r="A103" s="2">
        <v>102</v>
      </c>
      <c r="B103" s="3" t="s">
        <v>227</v>
      </c>
      <c r="C103" s="3" t="s">
        <v>229</v>
      </c>
      <c r="D103" s="4" t="s">
        <v>63</v>
      </c>
      <c r="E103" s="4">
        <v>4000</v>
      </c>
      <c r="F103" s="4">
        <v>650</v>
      </c>
      <c r="G103" s="5">
        <f t="shared" si="0"/>
        <v>2600000</v>
      </c>
      <c r="H103" s="6"/>
      <c r="I103" s="4"/>
      <c r="J103" s="4"/>
      <c r="K103" s="4"/>
      <c r="L103" s="4"/>
      <c r="M103" s="4"/>
      <c r="N103" s="4"/>
      <c r="O103" s="4"/>
      <c r="P103" s="4"/>
      <c r="Q103" s="4"/>
      <c r="R103" s="4"/>
      <c r="S103" s="4"/>
      <c r="T103" s="4"/>
      <c r="U103" s="4"/>
      <c r="V103" s="4"/>
      <c r="W103" s="4"/>
      <c r="X103" s="4"/>
      <c r="Y103" s="4"/>
      <c r="Z103" s="4"/>
      <c r="AA103" s="4"/>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74" t="s">
        <v>651</v>
      </c>
      <c r="BE103" s="1"/>
    </row>
    <row r="104" spans="1:57" x14ac:dyDescent="0.25">
      <c r="A104" s="2">
        <v>103</v>
      </c>
      <c r="B104" s="3" t="s">
        <v>227</v>
      </c>
      <c r="C104" s="3" t="s">
        <v>230</v>
      </c>
      <c r="D104" s="4" t="s">
        <v>63</v>
      </c>
      <c r="E104" s="4">
        <v>1000</v>
      </c>
      <c r="F104" s="4">
        <v>650</v>
      </c>
      <c r="G104" s="5">
        <f t="shared" si="0"/>
        <v>650000</v>
      </c>
      <c r="H104" s="6"/>
      <c r="I104" s="4"/>
      <c r="J104" s="4"/>
      <c r="K104" s="4"/>
      <c r="L104" s="4"/>
      <c r="M104" s="4"/>
      <c r="N104" s="4"/>
      <c r="O104" s="4"/>
      <c r="P104" s="4"/>
      <c r="Q104" s="4"/>
      <c r="R104" s="4"/>
      <c r="S104" s="4"/>
      <c r="T104" s="4"/>
      <c r="U104" s="4"/>
      <c r="V104" s="4"/>
      <c r="W104" s="4"/>
      <c r="X104" s="4"/>
      <c r="Y104" s="4"/>
      <c r="Z104" s="4"/>
      <c r="AA104" s="4"/>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74" t="s">
        <v>651</v>
      </c>
      <c r="BE104" s="1"/>
    </row>
    <row r="105" spans="1:57" x14ac:dyDescent="0.25">
      <c r="A105" s="2">
        <v>104</v>
      </c>
      <c r="B105" s="3" t="s">
        <v>227</v>
      </c>
      <c r="C105" s="3" t="s">
        <v>231</v>
      </c>
      <c r="D105" s="4" t="s">
        <v>63</v>
      </c>
      <c r="E105" s="4">
        <v>4000</v>
      </c>
      <c r="F105" s="4">
        <v>850</v>
      </c>
      <c r="G105" s="5">
        <f t="shared" si="0"/>
        <v>3400000</v>
      </c>
      <c r="H105" s="6"/>
      <c r="I105" s="4"/>
      <c r="J105" s="4"/>
      <c r="K105" s="4"/>
      <c r="L105" s="4"/>
      <c r="M105" s="4"/>
      <c r="N105" s="4"/>
      <c r="O105" s="4"/>
      <c r="P105" s="4"/>
      <c r="Q105" s="4"/>
      <c r="R105" s="4"/>
      <c r="S105" s="4"/>
      <c r="T105" s="4"/>
      <c r="U105" s="4"/>
      <c r="V105" s="4"/>
      <c r="W105" s="4"/>
      <c r="X105" s="4"/>
      <c r="Y105" s="4"/>
      <c r="Z105" s="4"/>
      <c r="AA105" s="4"/>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74" t="s">
        <v>651</v>
      </c>
      <c r="BE105" s="1"/>
    </row>
    <row r="106" spans="1:57" ht="73.5" customHeight="1" x14ac:dyDescent="0.25">
      <c r="A106" s="2">
        <v>105</v>
      </c>
      <c r="B106" s="3" t="s">
        <v>232</v>
      </c>
      <c r="C106" s="3" t="s">
        <v>233</v>
      </c>
      <c r="D106" s="4" t="s">
        <v>63</v>
      </c>
      <c r="E106" s="4">
        <v>4000</v>
      </c>
      <c r="F106" s="4">
        <v>850</v>
      </c>
      <c r="G106" s="5">
        <f t="shared" si="0"/>
        <v>3400000</v>
      </c>
      <c r="H106" s="6"/>
      <c r="I106" s="4"/>
      <c r="J106" s="4"/>
      <c r="K106" s="4"/>
      <c r="L106" s="4"/>
      <c r="M106" s="4"/>
      <c r="N106" s="4"/>
      <c r="O106" s="4"/>
      <c r="P106" s="4"/>
      <c r="Q106" s="4">
        <v>396</v>
      </c>
      <c r="R106" s="4"/>
      <c r="S106" s="4"/>
      <c r="T106" s="4"/>
      <c r="U106" s="4"/>
      <c r="V106" s="4"/>
      <c r="W106" s="4"/>
      <c r="X106" s="4"/>
      <c r="Y106" s="4"/>
      <c r="Z106" s="4"/>
      <c r="AA106" s="4"/>
      <c r="AB106" s="5"/>
      <c r="AC106" s="5"/>
      <c r="AD106" s="5"/>
      <c r="AE106" s="5"/>
      <c r="AF106" s="5"/>
      <c r="AG106" s="5"/>
      <c r="AH106" s="5"/>
      <c r="AI106" s="5"/>
      <c r="AJ106" s="5"/>
      <c r="AK106" s="5"/>
      <c r="AL106" s="5"/>
      <c r="AM106" s="5"/>
      <c r="AN106" s="5"/>
      <c r="AO106" s="5"/>
      <c r="AP106" s="5"/>
      <c r="AQ106" s="5">
        <v>810</v>
      </c>
      <c r="AR106" s="5"/>
      <c r="AS106" s="5"/>
      <c r="AT106" s="5"/>
      <c r="AU106" s="5"/>
      <c r="AV106" s="5"/>
      <c r="AW106" s="5"/>
      <c r="AX106" s="5"/>
      <c r="AY106" s="5"/>
      <c r="AZ106" s="5"/>
      <c r="BA106" s="5"/>
      <c r="BB106" s="5"/>
      <c r="BC106" s="5"/>
      <c r="BD106" s="74" t="s">
        <v>42</v>
      </c>
      <c r="BE106" s="13" t="s">
        <v>664</v>
      </c>
    </row>
    <row r="107" spans="1:57" ht="30" x14ac:dyDescent="0.25">
      <c r="A107" s="2">
        <v>106</v>
      </c>
      <c r="B107" s="3" t="s">
        <v>234</v>
      </c>
      <c r="C107" s="3" t="s">
        <v>234</v>
      </c>
      <c r="D107" s="4" t="s">
        <v>63</v>
      </c>
      <c r="E107" s="4">
        <v>4000</v>
      </c>
      <c r="F107" s="4">
        <v>850</v>
      </c>
      <c r="G107" s="5">
        <f t="shared" si="0"/>
        <v>3400000</v>
      </c>
      <c r="H107" s="6"/>
      <c r="I107" s="4"/>
      <c r="J107" s="4"/>
      <c r="K107" s="4"/>
      <c r="L107" s="4"/>
      <c r="M107" s="4"/>
      <c r="N107" s="4"/>
      <c r="O107" s="4"/>
      <c r="P107" s="4"/>
      <c r="Q107" s="4">
        <v>385</v>
      </c>
      <c r="R107" s="4"/>
      <c r="S107" s="4"/>
      <c r="T107" s="4"/>
      <c r="U107" s="4"/>
      <c r="V107" s="4"/>
      <c r="W107" s="4"/>
      <c r="X107" s="4"/>
      <c r="Y107" s="4"/>
      <c r="Z107" s="4"/>
      <c r="AA107" s="4"/>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74" t="s">
        <v>16</v>
      </c>
      <c r="BE107" s="1"/>
    </row>
    <row r="108" spans="1:57" ht="30" x14ac:dyDescent="0.25">
      <c r="A108" s="2">
        <v>107</v>
      </c>
      <c r="B108" s="3" t="s">
        <v>235</v>
      </c>
      <c r="C108" s="3" t="s">
        <v>235</v>
      </c>
      <c r="D108" s="4" t="s">
        <v>63</v>
      </c>
      <c r="E108" s="4">
        <v>4000</v>
      </c>
      <c r="F108" s="4">
        <v>850</v>
      </c>
      <c r="G108" s="5">
        <f t="shared" si="0"/>
        <v>3400000</v>
      </c>
      <c r="H108" s="6"/>
      <c r="I108" s="4"/>
      <c r="J108" s="4"/>
      <c r="K108" s="4"/>
      <c r="L108" s="4"/>
      <c r="M108" s="4"/>
      <c r="N108" s="4"/>
      <c r="O108" s="4"/>
      <c r="P108" s="4"/>
      <c r="Q108" s="4">
        <v>527</v>
      </c>
      <c r="R108" s="4"/>
      <c r="S108" s="4"/>
      <c r="T108" s="4"/>
      <c r="U108" s="4"/>
      <c r="V108" s="4"/>
      <c r="W108" s="4"/>
      <c r="X108" s="4"/>
      <c r="Y108" s="4"/>
      <c r="Z108" s="4"/>
      <c r="AA108" s="4"/>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74" t="s">
        <v>16</v>
      </c>
      <c r="BE108" s="1"/>
    </row>
    <row r="109" spans="1:57" ht="120" x14ac:dyDescent="0.25">
      <c r="A109" s="2">
        <v>108</v>
      </c>
      <c r="B109" s="3" t="s">
        <v>236</v>
      </c>
      <c r="C109" s="3" t="s">
        <v>237</v>
      </c>
      <c r="D109" s="4" t="s">
        <v>63</v>
      </c>
      <c r="E109" s="4">
        <v>1000</v>
      </c>
      <c r="F109" s="4">
        <v>2000</v>
      </c>
      <c r="G109" s="5">
        <f t="shared" si="0"/>
        <v>2000000</v>
      </c>
      <c r="H109" s="6"/>
      <c r="I109" s="4"/>
      <c r="J109" s="4"/>
      <c r="K109" s="4"/>
      <c r="L109" s="4"/>
      <c r="M109" s="4"/>
      <c r="N109" s="4"/>
      <c r="O109" s="4"/>
      <c r="P109" s="4"/>
      <c r="Q109" s="4"/>
      <c r="R109" s="4"/>
      <c r="S109" s="4"/>
      <c r="T109" s="4"/>
      <c r="U109" s="4"/>
      <c r="V109" s="4"/>
      <c r="W109" s="4"/>
      <c r="X109" s="4"/>
      <c r="Y109" s="4"/>
      <c r="Z109" s="4"/>
      <c r="AA109" s="4"/>
      <c r="AB109" s="5"/>
      <c r="AC109" s="5"/>
      <c r="AD109" s="5"/>
      <c r="AE109" s="5"/>
      <c r="AF109" s="5"/>
      <c r="AG109" s="5"/>
      <c r="AH109" s="5"/>
      <c r="AI109" s="5"/>
      <c r="AJ109" s="5"/>
      <c r="AK109" s="5"/>
      <c r="AL109" s="5"/>
      <c r="AM109" s="5">
        <v>1490</v>
      </c>
      <c r="AN109" s="5"/>
      <c r="AO109" s="5"/>
      <c r="AP109" s="5"/>
      <c r="AQ109" s="5">
        <v>910</v>
      </c>
      <c r="AR109" s="5"/>
      <c r="AS109" s="5"/>
      <c r="AT109" s="5"/>
      <c r="AU109" s="5"/>
      <c r="AV109" s="5"/>
      <c r="AW109" s="5"/>
      <c r="AX109" s="5">
        <v>845</v>
      </c>
      <c r="AY109" s="5"/>
      <c r="AZ109" s="5"/>
      <c r="BA109" s="5"/>
      <c r="BB109" s="5"/>
      <c r="BC109" s="5"/>
      <c r="BD109" s="74" t="s">
        <v>42</v>
      </c>
      <c r="BE109" s="1" t="s">
        <v>667</v>
      </c>
    </row>
    <row r="110" spans="1:57" ht="30" x14ac:dyDescent="0.25">
      <c r="A110" s="2">
        <v>109</v>
      </c>
      <c r="B110" s="3" t="s">
        <v>238</v>
      </c>
      <c r="C110" s="3" t="s">
        <v>238</v>
      </c>
      <c r="D110" s="4" t="s">
        <v>63</v>
      </c>
      <c r="E110" s="4">
        <v>300</v>
      </c>
      <c r="F110" s="4">
        <v>2000</v>
      </c>
      <c r="G110" s="3">
        <f t="shared" ref="G110:G112" si="7">E110*F110</f>
        <v>600000</v>
      </c>
      <c r="H110" s="10"/>
      <c r="I110" s="9"/>
      <c r="J110" s="9"/>
      <c r="K110" s="9"/>
      <c r="L110" s="9"/>
      <c r="M110" s="9"/>
      <c r="N110" s="9"/>
      <c r="O110" s="9"/>
      <c r="P110" s="9"/>
      <c r="Q110" s="9"/>
      <c r="R110" s="9"/>
      <c r="S110" s="9"/>
      <c r="T110" s="9"/>
      <c r="U110" s="9"/>
      <c r="V110" s="9"/>
      <c r="W110" s="9"/>
      <c r="X110" s="9"/>
      <c r="Y110" s="9"/>
      <c r="Z110" s="9"/>
      <c r="AA110" s="9"/>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v>1130</v>
      </c>
      <c r="AZ110" s="1"/>
      <c r="BA110" s="1"/>
      <c r="BB110" s="1"/>
      <c r="BC110" s="1"/>
      <c r="BD110" s="75" t="s">
        <v>50</v>
      </c>
      <c r="BE110" s="1"/>
    </row>
    <row r="111" spans="1:57" x14ac:dyDescent="0.25">
      <c r="A111" s="2">
        <v>110</v>
      </c>
      <c r="B111" s="3" t="s">
        <v>239</v>
      </c>
      <c r="C111" s="3" t="s">
        <v>240</v>
      </c>
      <c r="D111" s="4" t="s">
        <v>63</v>
      </c>
      <c r="E111" s="4">
        <v>100</v>
      </c>
      <c r="F111" s="4">
        <v>6100</v>
      </c>
      <c r="G111" s="3">
        <f t="shared" si="7"/>
        <v>610000</v>
      </c>
      <c r="H111" s="10"/>
      <c r="I111" s="9">
        <v>4000</v>
      </c>
      <c r="J111" s="9"/>
      <c r="K111" s="9"/>
      <c r="L111" s="9"/>
      <c r="M111" s="9"/>
      <c r="N111" s="9"/>
      <c r="O111" s="9"/>
      <c r="P111" s="9"/>
      <c r="Q111" s="9"/>
      <c r="R111" s="9"/>
      <c r="S111" s="9"/>
      <c r="T111" s="9"/>
      <c r="U111" s="9">
        <v>5760</v>
      </c>
      <c r="V111" s="9"/>
      <c r="W111" s="9"/>
      <c r="X111" s="9"/>
      <c r="Y111" s="9"/>
      <c r="Z111" s="9"/>
      <c r="AA111" s="9"/>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75" t="s">
        <v>8</v>
      </c>
      <c r="BE111" s="1"/>
    </row>
    <row r="112" spans="1:57" ht="14.25" customHeight="1" x14ac:dyDescent="0.25">
      <c r="A112" s="2">
        <v>111</v>
      </c>
      <c r="B112" s="3" t="s">
        <v>239</v>
      </c>
      <c r="C112" s="3" t="s">
        <v>241</v>
      </c>
      <c r="D112" s="4" t="s">
        <v>63</v>
      </c>
      <c r="E112" s="4">
        <v>100</v>
      </c>
      <c r="F112" s="4">
        <v>6100</v>
      </c>
      <c r="G112" s="3">
        <f t="shared" si="7"/>
        <v>610000</v>
      </c>
      <c r="H112" s="10"/>
      <c r="I112" s="9">
        <v>4000</v>
      </c>
      <c r="J112" s="9"/>
      <c r="K112" s="9"/>
      <c r="L112" s="9"/>
      <c r="M112" s="9"/>
      <c r="N112" s="9"/>
      <c r="O112" s="9"/>
      <c r="P112" s="9"/>
      <c r="Q112" s="9"/>
      <c r="R112" s="9"/>
      <c r="S112" s="9"/>
      <c r="T112" s="9"/>
      <c r="U112" s="9">
        <v>5760</v>
      </c>
      <c r="V112" s="9"/>
      <c r="W112" s="9"/>
      <c r="X112" s="9"/>
      <c r="Y112" s="9"/>
      <c r="Z112" s="9"/>
      <c r="AA112" s="9"/>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75" t="s">
        <v>8</v>
      </c>
      <c r="BE112" s="1"/>
    </row>
    <row r="113" spans="1:57" ht="28.5" x14ac:dyDescent="0.25">
      <c r="A113" s="2">
        <v>112</v>
      </c>
      <c r="B113" s="3" t="s">
        <v>242</v>
      </c>
      <c r="C113" s="3" t="s">
        <v>243</v>
      </c>
      <c r="D113" s="4" t="s">
        <v>58</v>
      </c>
      <c r="E113" s="4">
        <v>900</v>
      </c>
      <c r="F113" s="4">
        <v>3850</v>
      </c>
      <c r="G113" s="5">
        <f t="shared" si="0"/>
        <v>3465000</v>
      </c>
      <c r="H113" s="6"/>
      <c r="I113" s="4"/>
      <c r="J113" s="4"/>
      <c r="K113" s="4"/>
      <c r="L113" s="4"/>
      <c r="M113" s="4"/>
      <c r="N113" s="4"/>
      <c r="O113" s="4"/>
      <c r="P113" s="4">
        <v>1850</v>
      </c>
      <c r="Q113" s="4"/>
      <c r="R113" s="4"/>
      <c r="S113" s="4"/>
      <c r="T113" s="4"/>
      <c r="U113" s="4">
        <v>3200</v>
      </c>
      <c r="V113" s="4"/>
      <c r="W113" s="4"/>
      <c r="X113" s="4">
        <v>3300</v>
      </c>
      <c r="Y113" s="4"/>
      <c r="Z113" s="4"/>
      <c r="AA113" s="4"/>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74" t="s">
        <v>15</v>
      </c>
      <c r="BE113" s="1"/>
    </row>
    <row r="114" spans="1:57" ht="33" customHeight="1" x14ac:dyDescent="0.25">
      <c r="A114" s="2">
        <v>113</v>
      </c>
      <c r="B114" s="3" t="s">
        <v>244</v>
      </c>
      <c r="C114" s="3" t="s">
        <v>245</v>
      </c>
      <c r="D114" s="4" t="s">
        <v>63</v>
      </c>
      <c r="E114" s="4">
        <v>10</v>
      </c>
      <c r="F114" s="4">
        <v>62000</v>
      </c>
      <c r="G114" s="5">
        <f t="shared" si="0"/>
        <v>620000</v>
      </c>
      <c r="H114" s="6"/>
      <c r="I114" s="4"/>
      <c r="J114" s="4"/>
      <c r="K114" s="4"/>
      <c r="L114" s="4"/>
      <c r="M114" s="4"/>
      <c r="N114" s="4"/>
      <c r="O114" s="4"/>
      <c r="P114" s="4"/>
      <c r="Q114" s="4"/>
      <c r="R114" s="4"/>
      <c r="S114" s="4"/>
      <c r="T114" s="4"/>
      <c r="U114" s="4"/>
      <c r="V114" s="4"/>
      <c r="W114" s="4"/>
      <c r="X114" s="4"/>
      <c r="Y114" s="4"/>
      <c r="Z114" s="4"/>
      <c r="AA114" s="4"/>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74" t="s">
        <v>651</v>
      </c>
      <c r="BE114" s="1"/>
    </row>
    <row r="115" spans="1:57" ht="33" customHeight="1" x14ac:dyDescent="0.25">
      <c r="A115" s="2">
        <v>114</v>
      </c>
      <c r="B115" s="3" t="s">
        <v>244</v>
      </c>
      <c r="C115" s="3" t="s">
        <v>245</v>
      </c>
      <c r="D115" s="4" t="s">
        <v>63</v>
      </c>
      <c r="E115" s="4">
        <v>10</v>
      </c>
      <c r="F115" s="4">
        <v>62000</v>
      </c>
      <c r="G115" s="5">
        <f t="shared" si="0"/>
        <v>620000</v>
      </c>
      <c r="H115" s="6"/>
      <c r="I115" s="4"/>
      <c r="J115" s="4"/>
      <c r="K115" s="4"/>
      <c r="L115" s="4"/>
      <c r="M115" s="4"/>
      <c r="N115" s="4"/>
      <c r="O115" s="4"/>
      <c r="P115" s="4"/>
      <c r="Q115" s="4"/>
      <c r="R115" s="4"/>
      <c r="S115" s="4"/>
      <c r="T115" s="4"/>
      <c r="U115" s="4"/>
      <c r="V115" s="4"/>
      <c r="W115" s="4"/>
      <c r="X115" s="4"/>
      <c r="Y115" s="4"/>
      <c r="Z115" s="4"/>
      <c r="AA115" s="4"/>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74" t="s">
        <v>651</v>
      </c>
      <c r="BE115" s="1"/>
    </row>
    <row r="116" spans="1:57" ht="75" x14ac:dyDescent="0.25">
      <c r="A116" s="2">
        <v>115</v>
      </c>
      <c r="B116" s="3" t="s">
        <v>246</v>
      </c>
      <c r="C116" s="3" t="s">
        <v>247</v>
      </c>
      <c r="D116" s="4" t="s">
        <v>63</v>
      </c>
      <c r="E116" s="4">
        <v>10</v>
      </c>
      <c r="F116" s="4">
        <v>62000</v>
      </c>
      <c r="G116" s="5">
        <f t="shared" si="0"/>
        <v>620000</v>
      </c>
      <c r="H116" s="6"/>
      <c r="I116" s="4"/>
      <c r="J116" s="4"/>
      <c r="K116" s="4"/>
      <c r="L116" s="4"/>
      <c r="M116" s="4"/>
      <c r="N116" s="4"/>
      <c r="O116" s="4"/>
      <c r="P116" s="4"/>
      <c r="Q116" s="4"/>
      <c r="R116" s="4"/>
      <c r="S116" s="4"/>
      <c r="T116" s="4"/>
      <c r="U116" s="4"/>
      <c r="V116" s="4"/>
      <c r="W116" s="4"/>
      <c r="X116" s="4"/>
      <c r="Y116" s="4"/>
      <c r="Z116" s="4"/>
      <c r="AA116" s="4"/>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74" t="s">
        <v>651</v>
      </c>
      <c r="BE116" s="1"/>
    </row>
    <row r="117" spans="1:57" x14ac:dyDescent="0.25">
      <c r="A117" s="2">
        <v>116</v>
      </c>
      <c r="B117" s="3" t="s">
        <v>248</v>
      </c>
      <c r="C117" s="3" t="s">
        <v>249</v>
      </c>
      <c r="D117" s="4" t="s">
        <v>69</v>
      </c>
      <c r="E117" s="4">
        <v>1000</v>
      </c>
      <c r="F117" s="4">
        <v>900</v>
      </c>
      <c r="G117" s="5">
        <f t="shared" si="0"/>
        <v>900000</v>
      </c>
      <c r="H117" s="6"/>
      <c r="I117" s="4"/>
      <c r="J117" s="4"/>
      <c r="K117" s="4"/>
      <c r="L117" s="4"/>
      <c r="M117" s="4"/>
      <c r="N117" s="4"/>
      <c r="O117" s="4"/>
      <c r="P117" s="4"/>
      <c r="Q117" s="4"/>
      <c r="R117" s="4"/>
      <c r="S117" s="4"/>
      <c r="T117" s="4"/>
      <c r="U117" s="4"/>
      <c r="V117" s="4"/>
      <c r="W117" s="4"/>
      <c r="X117" s="4">
        <v>880</v>
      </c>
      <c r="Y117" s="4"/>
      <c r="Z117" s="4"/>
      <c r="AA117" s="4"/>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74" t="s">
        <v>23</v>
      </c>
      <c r="BE117" s="1"/>
    </row>
    <row r="118" spans="1:57" x14ac:dyDescent="0.25">
      <c r="A118" s="2">
        <v>117</v>
      </c>
      <c r="B118" s="3" t="s">
        <v>248</v>
      </c>
      <c r="C118" s="3" t="s">
        <v>250</v>
      </c>
      <c r="D118" s="4" t="s">
        <v>69</v>
      </c>
      <c r="E118" s="4">
        <v>1000</v>
      </c>
      <c r="F118" s="4">
        <v>900</v>
      </c>
      <c r="G118" s="5">
        <f t="shared" si="0"/>
        <v>900000</v>
      </c>
      <c r="H118" s="6"/>
      <c r="I118" s="4"/>
      <c r="J118" s="4"/>
      <c r="K118" s="4"/>
      <c r="L118" s="4"/>
      <c r="M118" s="4"/>
      <c r="N118" s="4"/>
      <c r="O118" s="4"/>
      <c r="P118" s="4"/>
      <c r="Q118" s="4"/>
      <c r="R118" s="4"/>
      <c r="S118" s="4"/>
      <c r="T118" s="4"/>
      <c r="U118" s="4"/>
      <c r="V118" s="4"/>
      <c r="W118" s="4"/>
      <c r="X118" s="4">
        <v>880</v>
      </c>
      <c r="Y118" s="4"/>
      <c r="Z118" s="4"/>
      <c r="AA118" s="4"/>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74" t="s">
        <v>23</v>
      </c>
      <c r="BE118" s="1"/>
    </row>
    <row r="119" spans="1:57" x14ac:dyDescent="0.25">
      <c r="A119" s="2">
        <v>118</v>
      </c>
      <c r="B119" s="3" t="s">
        <v>248</v>
      </c>
      <c r="C119" s="3" t="s">
        <v>251</v>
      </c>
      <c r="D119" s="4" t="s">
        <v>69</v>
      </c>
      <c r="E119" s="4">
        <v>1000</v>
      </c>
      <c r="F119" s="4">
        <v>915</v>
      </c>
      <c r="G119" s="5">
        <f t="shared" si="0"/>
        <v>915000</v>
      </c>
      <c r="H119" s="6"/>
      <c r="I119" s="4"/>
      <c r="J119" s="4"/>
      <c r="K119" s="4"/>
      <c r="L119" s="4"/>
      <c r="M119" s="4"/>
      <c r="N119" s="4"/>
      <c r="O119" s="4"/>
      <c r="P119" s="4"/>
      <c r="Q119" s="4"/>
      <c r="R119" s="4"/>
      <c r="S119" s="4"/>
      <c r="T119" s="4"/>
      <c r="U119" s="4"/>
      <c r="V119" s="4"/>
      <c r="W119" s="4"/>
      <c r="X119" s="4">
        <v>880</v>
      </c>
      <c r="Y119" s="4"/>
      <c r="Z119" s="4"/>
      <c r="AA119" s="4"/>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74" t="s">
        <v>23</v>
      </c>
      <c r="BE119" s="1"/>
    </row>
    <row r="120" spans="1:57" x14ac:dyDescent="0.25">
      <c r="A120" s="2">
        <v>119</v>
      </c>
      <c r="B120" s="3" t="s">
        <v>252</v>
      </c>
      <c r="C120" s="3" t="s">
        <v>253</v>
      </c>
      <c r="D120" s="4" t="s">
        <v>63</v>
      </c>
      <c r="E120" s="4">
        <v>3000</v>
      </c>
      <c r="F120" s="4">
        <v>825</v>
      </c>
      <c r="G120" s="5">
        <f t="shared" si="0"/>
        <v>2475000</v>
      </c>
      <c r="H120" s="6"/>
      <c r="I120" s="4"/>
      <c r="J120" s="4"/>
      <c r="K120" s="4"/>
      <c r="L120" s="4"/>
      <c r="M120" s="4"/>
      <c r="N120" s="4"/>
      <c r="O120" s="4"/>
      <c r="P120" s="4"/>
      <c r="Q120" s="4"/>
      <c r="R120" s="4"/>
      <c r="S120" s="4"/>
      <c r="T120" s="4"/>
      <c r="U120" s="4"/>
      <c r="V120" s="4"/>
      <c r="W120" s="4"/>
      <c r="X120" s="4"/>
      <c r="Y120" s="4"/>
      <c r="Z120" s="4"/>
      <c r="AA120" s="4"/>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74" t="s">
        <v>651</v>
      </c>
      <c r="BE120" s="1"/>
    </row>
    <row r="121" spans="1:57" x14ac:dyDescent="0.25">
      <c r="A121" s="2">
        <v>120</v>
      </c>
      <c r="B121" s="3" t="s">
        <v>254</v>
      </c>
      <c r="C121" s="3" t="s">
        <v>255</v>
      </c>
      <c r="D121" s="4" t="s">
        <v>63</v>
      </c>
      <c r="E121" s="4">
        <v>20000</v>
      </c>
      <c r="F121" s="4">
        <v>135</v>
      </c>
      <c r="G121" s="5">
        <f t="shared" si="0"/>
        <v>2700000</v>
      </c>
      <c r="H121" s="6"/>
      <c r="I121" s="4">
        <v>113.16</v>
      </c>
      <c r="J121" s="4"/>
      <c r="K121" s="4"/>
      <c r="L121" s="4"/>
      <c r="M121" s="4"/>
      <c r="N121" s="4"/>
      <c r="O121" s="4">
        <v>92</v>
      </c>
      <c r="P121" s="4">
        <v>128</v>
      </c>
      <c r="Q121" s="4">
        <v>135</v>
      </c>
      <c r="R121" s="4"/>
      <c r="S121" s="4">
        <v>102</v>
      </c>
      <c r="T121" s="4"/>
      <c r="U121" s="4">
        <v>94</v>
      </c>
      <c r="V121" s="4"/>
      <c r="W121" s="4"/>
      <c r="X121" s="4"/>
      <c r="Y121" s="4"/>
      <c r="Z121" s="4">
        <v>86.6</v>
      </c>
      <c r="AA121" s="4"/>
      <c r="AB121" s="5"/>
      <c r="AC121" s="5"/>
      <c r="AD121" s="5"/>
      <c r="AE121" s="5"/>
      <c r="AF121" s="5">
        <v>111</v>
      </c>
      <c r="AG121" s="5"/>
      <c r="AH121" s="5"/>
      <c r="AI121" s="5"/>
      <c r="AJ121" s="5"/>
      <c r="AK121" s="5">
        <v>110</v>
      </c>
      <c r="AL121" s="5"/>
      <c r="AM121" s="5"/>
      <c r="AN121" s="5"/>
      <c r="AO121" s="5"/>
      <c r="AP121" s="5"/>
      <c r="AQ121" s="5"/>
      <c r="AR121" s="5"/>
      <c r="AS121" s="5">
        <v>121</v>
      </c>
      <c r="AT121" s="5"/>
      <c r="AU121" s="5"/>
      <c r="AV121" s="5"/>
      <c r="AW121" s="5"/>
      <c r="AX121" s="5">
        <v>116</v>
      </c>
      <c r="AY121" s="5"/>
      <c r="AZ121" s="5"/>
      <c r="BA121" s="5">
        <v>80.47</v>
      </c>
      <c r="BB121" s="5"/>
      <c r="BC121" s="5"/>
      <c r="BD121" s="74" t="s">
        <v>51</v>
      </c>
      <c r="BE121" s="1"/>
    </row>
    <row r="122" spans="1:57" x14ac:dyDescent="0.25">
      <c r="A122" s="2">
        <v>121</v>
      </c>
      <c r="B122" s="3" t="s">
        <v>254</v>
      </c>
      <c r="C122" s="3" t="s">
        <v>256</v>
      </c>
      <c r="D122" s="4" t="s">
        <v>63</v>
      </c>
      <c r="E122" s="4">
        <v>1000</v>
      </c>
      <c r="F122" s="4">
        <v>120</v>
      </c>
      <c r="G122" s="5">
        <f t="shared" si="0"/>
        <v>120000</v>
      </c>
      <c r="H122" s="6"/>
      <c r="I122" s="4">
        <v>113.46</v>
      </c>
      <c r="J122" s="4"/>
      <c r="K122" s="4"/>
      <c r="L122" s="4"/>
      <c r="M122" s="4"/>
      <c r="N122" s="4"/>
      <c r="O122" s="4">
        <v>98</v>
      </c>
      <c r="P122" s="4"/>
      <c r="Q122" s="4"/>
      <c r="R122" s="4"/>
      <c r="S122" s="4">
        <v>102</v>
      </c>
      <c r="T122" s="4"/>
      <c r="U122" s="4">
        <v>94</v>
      </c>
      <c r="V122" s="4"/>
      <c r="W122" s="4"/>
      <c r="X122" s="4"/>
      <c r="Y122" s="4"/>
      <c r="Z122" s="4">
        <v>86.6</v>
      </c>
      <c r="AA122" s="4"/>
      <c r="AB122" s="5"/>
      <c r="AC122" s="5"/>
      <c r="AD122" s="5"/>
      <c r="AE122" s="5"/>
      <c r="AF122" s="5">
        <v>110</v>
      </c>
      <c r="AG122" s="5"/>
      <c r="AH122" s="5"/>
      <c r="AI122" s="5"/>
      <c r="AJ122" s="5"/>
      <c r="AK122" s="5"/>
      <c r="AL122" s="5"/>
      <c r="AM122" s="5"/>
      <c r="AN122" s="5"/>
      <c r="AO122" s="5"/>
      <c r="AP122" s="5"/>
      <c r="AQ122" s="5"/>
      <c r="AR122" s="5"/>
      <c r="AS122" s="5">
        <v>120</v>
      </c>
      <c r="AT122" s="5"/>
      <c r="AU122" s="5"/>
      <c r="AV122" s="5"/>
      <c r="AW122" s="5"/>
      <c r="AX122" s="5">
        <v>116</v>
      </c>
      <c r="AY122" s="5"/>
      <c r="AZ122" s="5"/>
      <c r="BA122" s="5">
        <v>80.47</v>
      </c>
      <c r="BB122" s="5"/>
      <c r="BC122" s="5"/>
      <c r="BD122" s="74" t="s">
        <v>51</v>
      </c>
      <c r="BE122" s="1"/>
    </row>
    <row r="123" spans="1:57" x14ac:dyDescent="0.25">
      <c r="A123" s="2">
        <v>122</v>
      </c>
      <c r="B123" s="3" t="s">
        <v>257</v>
      </c>
      <c r="C123" s="3" t="s">
        <v>258</v>
      </c>
      <c r="D123" s="4" t="s">
        <v>63</v>
      </c>
      <c r="E123" s="4">
        <v>15000</v>
      </c>
      <c r="F123" s="4">
        <v>135</v>
      </c>
      <c r="G123" s="5">
        <f t="shared" si="0"/>
        <v>2025000</v>
      </c>
      <c r="H123" s="6"/>
      <c r="I123" s="4">
        <v>113.46</v>
      </c>
      <c r="J123" s="4"/>
      <c r="K123" s="4"/>
      <c r="L123" s="4"/>
      <c r="M123" s="4"/>
      <c r="N123" s="4"/>
      <c r="O123" s="4">
        <v>92</v>
      </c>
      <c r="P123" s="4">
        <v>128</v>
      </c>
      <c r="Q123" s="4">
        <v>135</v>
      </c>
      <c r="R123" s="4"/>
      <c r="S123" s="4">
        <v>102</v>
      </c>
      <c r="T123" s="4"/>
      <c r="U123" s="4">
        <v>94</v>
      </c>
      <c r="V123" s="4"/>
      <c r="W123" s="4"/>
      <c r="X123" s="4"/>
      <c r="Y123" s="4"/>
      <c r="Z123" s="4">
        <v>86.6</v>
      </c>
      <c r="AA123" s="4"/>
      <c r="AB123" s="5"/>
      <c r="AC123" s="5"/>
      <c r="AD123" s="5"/>
      <c r="AE123" s="5"/>
      <c r="AF123" s="5">
        <v>111</v>
      </c>
      <c r="AG123" s="5"/>
      <c r="AH123" s="5"/>
      <c r="AI123" s="5"/>
      <c r="AJ123" s="5"/>
      <c r="AK123" s="5">
        <v>110</v>
      </c>
      <c r="AL123" s="5"/>
      <c r="AM123" s="5"/>
      <c r="AN123" s="5"/>
      <c r="AO123" s="5"/>
      <c r="AP123" s="5"/>
      <c r="AQ123" s="5"/>
      <c r="AR123" s="5"/>
      <c r="AS123" s="5">
        <v>121</v>
      </c>
      <c r="AT123" s="5"/>
      <c r="AU123" s="5"/>
      <c r="AV123" s="5"/>
      <c r="AW123" s="5"/>
      <c r="AX123" s="5">
        <v>116</v>
      </c>
      <c r="AY123" s="5"/>
      <c r="AZ123" s="5"/>
      <c r="BA123" s="5">
        <v>80.47</v>
      </c>
      <c r="BB123" s="5"/>
      <c r="BC123" s="5"/>
      <c r="BD123" s="74" t="s">
        <v>51</v>
      </c>
      <c r="BE123" s="1"/>
    </row>
    <row r="124" spans="1:57" x14ac:dyDescent="0.25">
      <c r="A124" s="2">
        <v>123</v>
      </c>
      <c r="B124" s="3" t="s">
        <v>257</v>
      </c>
      <c r="C124" s="3" t="s">
        <v>259</v>
      </c>
      <c r="D124" s="4" t="s">
        <v>63</v>
      </c>
      <c r="E124" s="4">
        <v>10000</v>
      </c>
      <c r="F124" s="4">
        <v>135</v>
      </c>
      <c r="G124" s="5">
        <f t="shared" si="0"/>
        <v>1350000</v>
      </c>
      <c r="H124" s="6"/>
      <c r="I124" s="4">
        <v>113.46</v>
      </c>
      <c r="J124" s="4"/>
      <c r="K124" s="4"/>
      <c r="L124" s="4"/>
      <c r="M124" s="4"/>
      <c r="N124" s="4"/>
      <c r="O124" s="4">
        <v>92</v>
      </c>
      <c r="P124" s="4">
        <v>128</v>
      </c>
      <c r="Q124" s="4">
        <v>135</v>
      </c>
      <c r="R124" s="4"/>
      <c r="S124" s="4">
        <v>102</v>
      </c>
      <c r="T124" s="4"/>
      <c r="U124" s="4">
        <v>94</v>
      </c>
      <c r="V124" s="4"/>
      <c r="W124" s="4"/>
      <c r="X124" s="4"/>
      <c r="Y124" s="4"/>
      <c r="Z124" s="4">
        <v>86.6</v>
      </c>
      <c r="AA124" s="4"/>
      <c r="AB124" s="5"/>
      <c r="AC124" s="5"/>
      <c r="AD124" s="5"/>
      <c r="AE124" s="5"/>
      <c r="AF124" s="5">
        <v>111</v>
      </c>
      <c r="AG124" s="5"/>
      <c r="AH124" s="5"/>
      <c r="AI124" s="5"/>
      <c r="AJ124" s="5"/>
      <c r="AK124" s="5">
        <v>110</v>
      </c>
      <c r="AL124" s="5"/>
      <c r="AM124" s="5"/>
      <c r="AN124" s="5"/>
      <c r="AO124" s="5"/>
      <c r="AP124" s="5"/>
      <c r="AQ124" s="5"/>
      <c r="AR124" s="5"/>
      <c r="AS124" s="5">
        <v>121</v>
      </c>
      <c r="AT124" s="5"/>
      <c r="AU124" s="5"/>
      <c r="AV124" s="5"/>
      <c r="AW124" s="5"/>
      <c r="AX124" s="5">
        <v>116</v>
      </c>
      <c r="AY124" s="5"/>
      <c r="AZ124" s="5"/>
      <c r="BA124" s="5">
        <v>80.47</v>
      </c>
      <c r="BB124" s="5"/>
      <c r="BC124" s="5"/>
      <c r="BD124" s="74" t="s">
        <v>51</v>
      </c>
      <c r="BE124" s="1"/>
    </row>
    <row r="125" spans="1:57" ht="285" x14ac:dyDescent="0.25">
      <c r="A125" s="2">
        <v>124</v>
      </c>
      <c r="B125" s="3" t="s">
        <v>260</v>
      </c>
      <c r="C125" s="3" t="s">
        <v>261</v>
      </c>
      <c r="D125" s="4" t="s">
        <v>63</v>
      </c>
      <c r="E125" s="4">
        <v>1000</v>
      </c>
      <c r="F125" s="4">
        <v>705</v>
      </c>
      <c r="G125" s="5">
        <f t="shared" si="0"/>
        <v>705000</v>
      </c>
      <c r="H125" s="6"/>
      <c r="I125" s="4"/>
      <c r="J125" s="4"/>
      <c r="K125" s="4"/>
      <c r="L125" s="4"/>
      <c r="M125" s="4"/>
      <c r="N125" s="4"/>
      <c r="O125" s="4"/>
      <c r="P125" s="4"/>
      <c r="Q125" s="4"/>
      <c r="R125" s="4"/>
      <c r="S125" s="4"/>
      <c r="T125" s="4"/>
      <c r="U125" s="4"/>
      <c r="V125" s="4">
        <v>670</v>
      </c>
      <c r="W125" s="4"/>
      <c r="X125" s="4"/>
      <c r="Y125" s="4"/>
      <c r="Z125" s="4"/>
      <c r="AA125" s="4"/>
      <c r="AB125" s="5">
        <v>580</v>
      </c>
      <c r="AC125" s="5"/>
      <c r="AD125" s="5">
        <v>700</v>
      </c>
      <c r="AE125" s="5"/>
      <c r="AF125" s="5"/>
      <c r="AG125" s="5"/>
      <c r="AH125" s="5"/>
      <c r="AI125" s="5"/>
      <c r="AJ125" s="5"/>
      <c r="AK125" s="5"/>
      <c r="AL125" s="5"/>
      <c r="AM125" s="5"/>
      <c r="AN125" s="5"/>
      <c r="AO125" s="5"/>
      <c r="AP125" s="5"/>
      <c r="AQ125" s="5"/>
      <c r="AR125" s="5"/>
      <c r="AS125" s="5"/>
      <c r="AT125" s="5"/>
      <c r="AU125" s="5"/>
      <c r="AV125" s="5"/>
      <c r="AW125" s="5"/>
      <c r="AX125" s="5">
        <v>365</v>
      </c>
      <c r="AY125" s="5"/>
      <c r="AZ125" s="5">
        <v>684</v>
      </c>
      <c r="BA125" s="5"/>
      <c r="BB125" s="5"/>
      <c r="BC125" s="5"/>
      <c r="BD125" s="74" t="s">
        <v>29</v>
      </c>
      <c r="BE125" s="1" t="s">
        <v>658</v>
      </c>
    </row>
    <row r="126" spans="1:57" ht="159" customHeight="1" x14ac:dyDescent="0.25">
      <c r="A126" s="2">
        <v>125</v>
      </c>
      <c r="B126" s="3" t="s">
        <v>262</v>
      </c>
      <c r="C126" s="7" t="s">
        <v>263</v>
      </c>
      <c r="D126" s="4" t="s">
        <v>58</v>
      </c>
      <c r="E126" s="4">
        <v>20</v>
      </c>
      <c r="F126" s="4">
        <v>2635</v>
      </c>
      <c r="G126" s="5">
        <f t="shared" si="0"/>
        <v>52700</v>
      </c>
      <c r="H126" s="6"/>
      <c r="I126" s="4"/>
      <c r="J126" s="4"/>
      <c r="K126" s="4"/>
      <c r="L126" s="4"/>
      <c r="M126" s="4"/>
      <c r="N126" s="4"/>
      <c r="O126" s="4"/>
      <c r="P126" s="4"/>
      <c r="Q126" s="4"/>
      <c r="R126" s="4"/>
      <c r="S126" s="4"/>
      <c r="T126" s="4"/>
      <c r="U126" s="4"/>
      <c r="V126" s="4"/>
      <c r="W126" s="4"/>
      <c r="X126" s="4"/>
      <c r="Y126" s="4"/>
      <c r="Z126" s="4"/>
      <c r="AA126" s="4"/>
      <c r="AB126" s="5"/>
      <c r="AC126" s="5"/>
      <c r="AD126" s="5">
        <v>2354</v>
      </c>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74" t="s">
        <v>29</v>
      </c>
      <c r="BE126" s="1"/>
    </row>
    <row r="127" spans="1:57" ht="159" customHeight="1" x14ac:dyDescent="0.25">
      <c r="A127" s="2">
        <v>126</v>
      </c>
      <c r="B127" s="3" t="s">
        <v>264</v>
      </c>
      <c r="C127" s="7" t="s">
        <v>263</v>
      </c>
      <c r="D127" s="4" t="s">
        <v>58</v>
      </c>
      <c r="E127" s="4">
        <v>20</v>
      </c>
      <c r="F127" s="4">
        <v>2635</v>
      </c>
      <c r="G127" s="5">
        <f t="shared" si="0"/>
        <v>52700</v>
      </c>
      <c r="H127" s="6"/>
      <c r="I127" s="4"/>
      <c r="J127" s="4"/>
      <c r="K127" s="4"/>
      <c r="L127" s="4"/>
      <c r="M127" s="4"/>
      <c r="N127" s="4"/>
      <c r="O127" s="4"/>
      <c r="P127" s="4"/>
      <c r="Q127" s="4"/>
      <c r="R127" s="4"/>
      <c r="S127" s="4"/>
      <c r="T127" s="4"/>
      <c r="U127" s="4"/>
      <c r="V127" s="4"/>
      <c r="W127" s="4"/>
      <c r="X127" s="4"/>
      <c r="Y127" s="4"/>
      <c r="Z127" s="4"/>
      <c r="AA127" s="4"/>
      <c r="AB127" s="5"/>
      <c r="AC127" s="5"/>
      <c r="AD127" s="5">
        <v>2354</v>
      </c>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74" t="s">
        <v>29</v>
      </c>
      <c r="BE127" s="1"/>
    </row>
    <row r="128" spans="1:57" ht="160.5" customHeight="1" x14ac:dyDescent="0.25">
      <c r="A128" s="2">
        <v>127</v>
      </c>
      <c r="B128" s="3" t="s">
        <v>265</v>
      </c>
      <c r="C128" s="7" t="s">
        <v>263</v>
      </c>
      <c r="D128" s="4" t="s">
        <v>58</v>
      </c>
      <c r="E128" s="4">
        <v>20</v>
      </c>
      <c r="F128" s="4">
        <v>2635</v>
      </c>
      <c r="G128" s="5">
        <f t="shared" si="0"/>
        <v>52700</v>
      </c>
      <c r="H128" s="6"/>
      <c r="I128" s="4"/>
      <c r="J128" s="4"/>
      <c r="K128" s="4"/>
      <c r="L128" s="4"/>
      <c r="M128" s="4"/>
      <c r="N128" s="4"/>
      <c r="O128" s="4"/>
      <c r="P128" s="4"/>
      <c r="Q128" s="4"/>
      <c r="R128" s="4"/>
      <c r="S128" s="4"/>
      <c r="T128" s="4"/>
      <c r="U128" s="4"/>
      <c r="V128" s="4"/>
      <c r="W128" s="4"/>
      <c r="X128" s="4"/>
      <c r="Y128" s="4"/>
      <c r="Z128" s="4"/>
      <c r="AA128" s="4"/>
      <c r="AB128" s="5"/>
      <c r="AC128" s="5"/>
      <c r="AD128" s="5">
        <v>2354</v>
      </c>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74" t="s">
        <v>29</v>
      </c>
      <c r="BE128" s="1"/>
    </row>
    <row r="129" spans="1:57" ht="120" x14ac:dyDescent="0.25">
      <c r="A129" s="2">
        <v>128</v>
      </c>
      <c r="B129" s="3" t="s">
        <v>266</v>
      </c>
      <c r="C129" s="3" t="s">
        <v>267</v>
      </c>
      <c r="D129" s="4" t="s">
        <v>97</v>
      </c>
      <c r="E129" s="4">
        <v>20</v>
      </c>
      <c r="F129" s="4">
        <v>34845</v>
      </c>
      <c r="G129" s="5">
        <f t="shared" si="0"/>
        <v>696900</v>
      </c>
      <c r="H129" s="6"/>
      <c r="I129" s="4"/>
      <c r="J129" s="4"/>
      <c r="K129" s="4"/>
      <c r="L129" s="4"/>
      <c r="M129" s="4"/>
      <c r="N129" s="4"/>
      <c r="O129" s="4"/>
      <c r="P129" s="4"/>
      <c r="Q129" s="4"/>
      <c r="R129" s="4"/>
      <c r="S129" s="4"/>
      <c r="T129" s="4"/>
      <c r="U129" s="4"/>
      <c r="V129" s="4"/>
      <c r="W129" s="4"/>
      <c r="X129" s="4"/>
      <c r="Y129" s="4"/>
      <c r="Z129" s="4"/>
      <c r="AA129" s="4"/>
      <c r="AB129" s="5"/>
      <c r="AC129" s="5"/>
      <c r="AD129" s="5">
        <v>18100</v>
      </c>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74" t="s">
        <v>29</v>
      </c>
      <c r="BE129" s="1"/>
    </row>
    <row r="130" spans="1:57" ht="30" x14ac:dyDescent="0.25">
      <c r="A130" s="2">
        <v>129</v>
      </c>
      <c r="B130" s="3" t="s">
        <v>268</v>
      </c>
      <c r="C130" s="3" t="s">
        <v>269</v>
      </c>
      <c r="D130" s="4" t="s">
        <v>97</v>
      </c>
      <c r="E130" s="4">
        <v>40</v>
      </c>
      <c r="F130" s="4">
        <v>74900</v>
      </c>
      <c r="G130" s="5">
        <f t="shared" si="0"/>
        <v>2996000</v>
      </c>
      <c r="H130" s="6"/>
      <c r="I130" s="4"/>
      <c r="J130" s="4"/>
      <c r="K130" s="4"/>
      <c r="L130" s="4">
        <v>74900</v>
      </c>
      <c r="M130" s="4"/>
      <c r="N130" s="4"/>
      <c r="O130" s="4"/>
      <c r="P130" s="4"/>
      <c r="Q130" s="4"/>
      <c r="R130" s="4"/>
      <c r="S130" s="4"/>
      <c r="T130" s="4"/>
      <c r="U130" s="4"/>
      <c r="V130" s="4"/>
      <c r="W130" s="4"/>
      <c r="X130" s="4"/>
      <c r="Y130" s="4"/>
      <c r="Z130" s="4"/>
      <c r="AA130" s="4"/>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74" t="s">
        <v>11</v>
      </c>
      <c r="BE130" s="1"/>
    </row>
    <row r="131" spans="1:57" ht="18" customHeight="1" x14ac:dyDescent="0.25">
      <c r="A131" s="2">
        <v>130</v>
      </c>
      <c r="B131" s="3" t="s">
        <v>270</v>
      </c>
      <c r="C131" s="3" t="s">
        <v>271</v>
      </c>
      <c r="D131" s="4" t="s">
        <v>97</v>
      </c>
      <c r="E131" s="4">
        <v>200</v>
      </c>
      <c r="F131" s="4">
        <v>6350</v>
      </c>
      <c r="G131" s="5">
        <f t="shared" si="0"/>
        <v>1270000</v>
      </c>
      <c r="H131" s="6"/>
      <c r="I131" s="4"/>
      <c r="J131" s="4"/>
      <c r="K131" s="4"/>
      <c r="L131" s="4"/>
      <c r="M131" s="4"/>
      <c r="N131" s="4"/>
      <c r="O131" s="4"/>
      <c r="P131" s="4"/>
      <c r="Q131" s="4">
        <v>4900</v>
      </c>
      <c r="R131" s="4"/>
      <c r="S131" s="4"/>
      <c r="T131" s="4"/>
      <c r="U131" s="4">
        <v>4200</v>
      </c>
      <c r="V131" s="4"/>
      <c r="W131" s="4"/>
      <c r="X131" s="4"/>
      <c r="Y131" s="4"/>
      <c r="Z131" s="4"/>
      <c r="AA131" s="4"/>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74" t="s">
        <v>20</v>
      </c>
      <c r="BE131" s="1"/>
    </row>
    <row r="132" spans="1:57" x14ac:dyDescent="0.25">
      <c r="A132" s="2">
        <v>131</v>
      </c>
      <c r="B132" s="3" t="s">
        <v>272</v>
      </c>
      <c r="C132" s="3" t="s">
        <v>273</v>
      </c>
      <c r="D132" s="4" t="s">
        <v>63</v>
      </c>
      <c r="E132" s="4">
        <v>10</v>
      </c>
      <c r="F132" s="4">
        <v>163500</v>
      </c>
      <c r="G132" s="5">
        <f t="shared" si="0"/>
        <v>1635000</v>
      </c>
      <c r="H132" s="6"/>
      <c r="I132" s="4"/>
      <c r="J132" s="4"/>
      <c r="K132" s="4"/>
      <c r="L132" s="4"/>
      <c r="M132" s="4"/>
      <c r="N132" s="4"/>
      <c r="O132" s="4"/>
      <c r="P132" s="4"/>
      <c r="Q132" s="4"/>
      <c r="R132" s="4"/>
      <c r="S132" s="4"/>
      <c r="T132" s="4"/>
      <c r="U132" s="4"/>
      <c r="V132" s="4"/>
      <c r="W132" s="4"/>
      <c r="X132" s="4"/>
      <c r="Y132" s="4"/>
      <c r="Z132" s="4"/>
      <c r="AA132" s="4"/>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74" t="s">
        <v>651</v>
      </c>
      <c r="BE132" s="1"/>
    </row>
    <row r="133" spans="1:57" ht="30" x14ac:dyDescent="0.25">
      <c r="A133" s="2">
        <v>132</v>
      </c>
      <c r="B133" s="3" t="s">
        <v>274</v>
      </c>
      <c r="C133" s="3" t="s">
        <v>275</v>
      </c>
      <c r="D133" s="4" t="s">
        <v>63</v>
      </c>
      <c r="E133" s="4">
        <v>100</v>
      </c>
      <c r="F133" s="4">
        <v>4590</v>
      </c>
      <c r="G133" s="5">
        <f t="shared" si="0"/>
        <v>459000</v>
      </c>
      <c r="H133" s="6"/>
      <c r="I133" s="4"/>
      <c r="J133" s="4"/>
      <c r="K133" s="4"/>
      <c r="L133" s="4"/>
      <c r="M133" s="4"/>
      <c r="N133" s="4"/>
      <c r="O133" s="4"/>
      <c r="P133" s="4"/>
      <c r="Q133" s="4"/>
      <c r="R133" s="4"/>
      <c r="S133" s="4"/>
      <c r="T133" s="4"/>
      <c r="U133" s="4"/>
      <c r="V133" s="4"/>
      <c r="W133" s="4"/>
      <c r="X133" s="4"/>
      <c r="Y133" s="4"/>
      <c r="Z133" s="4"/>
      <c r="AA133" s="4"/>
      <c r="AB133" s="5"/>
      <c r="AC133" s="5"/>
      <c r="AD133" s="5">
        <v>5673</v>
      </c>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74" t="s">
        <v>29</v>
      </c>
      <c r="BE133" s="1"/>
    </row>
    <row r="134" spans="1:57" ht="30" x14ac:dyDescent="0.25">
      <c r="A134" s="2">
        <v>133</v>
      </c>
      <c r="B134" s="3" t="s">
        <v>274</v>
      </c>
      <c r="C134" s="3" t="s">
        <v>276</v>
      </c>
      <c r="D134" s="4" t="s">
        <v>63</v>
      </c>
      <c r="E134" s="4">
        <v>80</v>
      </c>
      <c r="F134" s="4">
        <v>6524</v>
      </c>
      <c r="G134" s="5">
        <f t="shared" si="0"/>
        <v>521920</v>
      </c>
      <c r="H134" s="6"/>
      <c r="I134" s="4"/>
      <c r="J134" s="4"/>
      <c r="K134" s="4"/>
      <c r="L134" s="4"/>
      <c r="M134" s="4"/>
      <c r="N134" s="4"/>
      <c r="O134" s="4"/>
      <c r="P134" s="4"/>
      <c r="Q134" s="4"/>
      <c r="R134" s="4"/>
      <c r="S134" s="4"/>
      <c r="T134" s="4"/>
      <c r="U134" s="4"/>
      <c r="V134" s="4"/>
      <c r="W134" s="4"/>
      <c r="X134" s="4"/>
      <c r="Y134" s="4"/>
      <c r="Z134" s="4"/>
      <c r="AA134" s="4"/>
      <c r="AB134" s="5"/>
      <c r="AC134" s="5"/>
      <c r="AD134" s="5">
        <v>5673</v>
      </c>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74" t="s">
        <v>29</v>
      </c>
      <c r="BE134" s="1"/>
    </row>
    <row r="135" spans="1:57" ht="30" x14ac:dyDescent="0.25">
      <c r="A135" s="2">
        <v>134</v>
      </c>
      <c r="B135" s="3" t="s">
        <v>274</v>
      </c>
      <c r="C135" s="3" t="s">
        <v>277</v>
      </c>
      <c r="D135" s="4" t="s">
        <v>63</v>
      </c>
      <c r="E135" s="4">
        <v>40</v>
      </c>
      <c r="F135" s="4">
        <v>6524</v>
      </c>
      <c r="G135" s="5">
        <f t="shared" si="0"/>
        <v>260960</v>
      </c>
      <c r="H135" s="6"/>
      <c r="I135" s="4"/>
      <c r="J135" s="4"/>
      <c r="K135" s="4"/>
      <c r="L135" s="4"/>
      <c r="M135" s="4"/>
      <c r="N135" s="4"/>
      <c r="O135" s="4"/>
      <c r="P135" s="4"/>
      <c r="Q135" s="4"/>
      <c r="R135" s="4"/>
      <c r="S135" s="4"/>
      <c r="T135" s="4"/>
      <c r="U135" s="4"/>
      <c r="V135" s="4"/>
      <c r="W135" s="4"/>
      <c r="X135" s="4"/>
      <c r="Y135" s="4"/>
      <c r="Z135" s="4"/>
      <c r="AA135" s="4"/>
      <c r="AB135" s="5"/>
      <c r="AC135" s="5"/>
      <c r="AD135" s="5">
        <v>5673</v>
      </c>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74" t="s">
        <v>29</v>
      </c>
      <c r="BE135" s="1"/>
    </row>
    <row r="136" spans="1:57" ht="30" x14ac:dyDescent="0.25">
      <c r="A136" s="2">
        <v>135</v>
      </c>
      <c r="B136" s="3" t="s">
        <v>278</v>
      </c>
      <c r="C136" s="3" t="s">
        <v>279</v>
      </c>
      <c r="D136" s="4" t="s">
        <v>63</v>
      </c>
      <c r="E136" s="4">
        <v>120</v>
      </c>
      <c r="F136" s="4">
        <v>6524</v>
      </c>
      <c r="G136" s="5">
        <f t="shared" si="0"/>
        <v>782880</v>
      </c>
      <c r="H136" s="6"/>
      <c r="I136" s="4"/>
      <c r="J136" s="4"/>
      <c r="K136" s="4"/>
      <c r="L136" s="4"/>
      <c r="M136" s="4"/>
      <c r="N136" s="4"/>
      <c r="O136" s="4"/>
      <c r="P136" s="4"/>
      <c r="Q136" s="4"/>
      <c r="R136" s="4"/>
      <c r="S136" s="4"/>
      <c r="T136" s="4"/>
      <c r="U136" s="4"/>
      <c r="V136" s="4"/>
      <c r="W136" s="4"/>
      <c r="X136" s="4"/>
      <c r="Y136" s="4"/>
      <c r="Z136" s="4"/>
      <c r="AA136" s="4"/>
      <c r="AB136" s="5"/>
      <c r="AC136" s="5"/>
      <c r="AD136" s="5">
        <v>5673</v>
      </c>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74" t="s">
        <v>29</v>
      </c>
      <c r="BE136" s="1"/>
    </row>
    <row r="137" spans="1:57" ht="30" x14ac:dyDescent="0.25">
      <c r="A137" s="2">
        <v>136</v>
      </c>
      <c r="B137" s="3" t="s">
        <v>278</v>
      </c>
      <c r="C137" s="3" t="s">
        <v>275</v>
      </c>
      <c r="D137" s="4" t="s">
        <v>63</v>
      </c>
      <c r="E137" s="4">
        <v>200</v>
      </c>
      <c r="F137" s="4">
        <v>6524</v>
      </c>
      <c r="G137" s="5">
        <f t="shared" si="0"/>
        <v>1304800</v>
      </c>
      <c r="H137" s="6"/>
      <c r="I137" s="4"/>
      <c r="J137" s="4"/>
      <c r="K137" s="4"/>
      <c r="L137" s="4"/>
      <c r="M137" s="4"/>
      <c r="N137" s="4"/>
      <c r="O137" s="4"/>
      <c r="P137" s="4"/>
      <c r="Q137" s="4"/>
      <c r="R137" s="4"/>
      <c r="S137" s="4"/>
      <c r="T137" s="4"/>
      <c r="U137" s="4"/>
      <c r="V137" s="4"/>
      <c r="W137" s="4"/>
      <c r="X137" s="4"/>
      <c r="Y137" s="4"/>
      <c r="Z137" s="4"/>
      <c r="AA137" s="4"/>
      <c r="AB137" s="5"/>
      <c r="AC137" s="5"/>
      <c r="AD137" s="5">
        <v>5673</v>
      </c>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74" t="s">
        <v>29</v>
      </c>
      <c r="BE137" s="1"/>
    </row>
    <row r="138" spans="1:57" ht="30" x14ac:dyDescent="0.25">
      <c r="A138" s="2">
        <v>137</v>
      </c>
      <c r="B138" s="3" t="s">
        <v>278</v>
      </c>
      <c r="C138" s="3" t="s">
        <v>276</v>
      </c>
      <c r="D138" s="4" t="s">
        <v>63</v>
      </c>
      <c r="E138" s="4">
        <v>120</v>
      </c>
      <c r="F138" s="4">
        <v>6524</v>
      </c>
      <c r="G138" s="5">
        <f t="shared" si="0"/>
        <v>782880</v>
      </c>
      <c r="H138" s="6"/>
      <c r="I138" s="4"/>
      <c r="J138" s="4"/>
      <c r="K138" s="4"/>
      <c r="L138" s="4"/>
      <c r="M138" s="4"/>
      <c r="N138" s="4"/>
      <c r="O138" s="4"/>
      <c r="P138" s="4"/>
      <c r="Q138" s="4"/>
      <c r="R138" s="4"/>
      <c r="S138" s="4"/>
      <c r="T138" s="4"/>
      <c r="U138" s="4"/>
      <c r="V138" s="4"/>
      <c r="W138" s="4"/>
      <c r="X138" s="4"/>
      <c r="Y138" s="4"/>
      <c r="Z138" s="4"/>
      <c r="AA138" s="4"/>
      <c r="AB138" s="5"/>
      <c r="AC138" s="5"/>
      <c r="AD138" s="5">
        <v>5673</v>
      </c>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74" t="s">
        <v>29</v>
      </c>
      <c r="BE138" s="1"/>
    </row>
    <row r="139" spans="1:57" ht="30" x14ac:dyDescent="0.25">
      <c r="A139" s="2">
        <v>138</v>
      </c>
      <c r="B139" s="3" t="s">
        <v>278</v>
      </c>
      <c r="C139" s="3" t="s">
        <v>277</v>
      </c>
      <c r="D139" s="4" t="s">
        <v>63</v>
      </c>
      <c r="E139" s="4">
        <v>120</v>
      </c>
      <c r="F139" s="4">
        <v>6524</v>
      </c>
      <c r="G139" s="5">
        <f t="shared" si="0"/>
        <v>782880</v>
      </c>
      <c r="H139" s="6"/>
      <c r="I139" s="4"/>
      <c r="J139" s="4"/>
      <c r="K139" s="4"/>
      <c r="L139" s="4"/>
      <c r="M139" s="4"/>
      <c r="N139" s="4"/>
      <c r="O139" s="4"/>
      <c r="P139" s="4"/>
      <c r="Q139" s="4"/>
      <c r="R139" s="4"/>
      <c r="S139" s="4"/>
      <c r="T139" s="4"/>
      <c r="U139" s="4"/>
      <c r="V139" s="4"/>
      <c r="W139" s="4"/>
      <c r="X139" s="4"/>
      <c r="Y139" s="4"/>
      <c r="Z139" s="4"/>
      <c r="AA139" s="4"/>
      <c r="AB139" s="5"/>
      <c r="AC139" s="5"/>
      <c r="AD139" s="5">
        <v>5673</v>
      </c>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74" t="s">
        <v>29</v>
      </c>
      <c r="BE139" s="1"/>
    </row>
    <row r="140" spans="1:57" ht="225" x14ac:dyDescent="0.25">
      <c r="A140" s="2">
        <v>139</v>
      </c>
      <c r="B140" s="3" t="s">
        <v>280</v>
      </c>
      <c r="C140" s="3" t="s">
        <v>281</v>
      </c>
      <c r="D140" s="4" t="s">
        <v>63</v>
      </c>
      <c r="E140" s="4">
        <v>10</v>
      </c>
      <c r="F140" s="4">
        <v>73950</v>
      </c>
      <c r="G140" s="5">
        <f t="shared" si="0"/>
        <v>739500</v>
      </c>
      <c r="H140" s="6"/>
      <c r="I140" s="4"/>
      <c r="J140" s="4"/>
      <c r="K140" s="4"/>
      <c r="L140" s="4"/>
      <c r="M140" s="4"/>
      <c r="N140" s="4"/>
      <c r="O140" s="4"/>
      <c r="P140" s="4"/>
      <c r="Q140" s="4"/>
      <c r="R140" s="4"/>
      <c r="S140" s="4"/>
      <c r="T140" s="4"/>
      <c r="U140" s="4"/>
      <c r="V140" s="4"/>
      <c r="W140" s="4"/>
      <c r="X140" s="4"/>
      <c r="Y140" s="4"/>
      <c r="Z140" s="4"/>
      <c r="AA140" s="4"/>
      <c r="AB140" s="5"/>
      <c r="AC140" s="5"/>
      <c r="AD140" s="5">
        <v>64829</v>
      </c>
      <c r="AE140" s="5"/>
      <c r="AF140" s="5"/>
      <c r="AG140" s="5"/>
      <c r="AH140" s="5"/>
      <c r="AI140" s="5"/>
      <c r="AJ140" s="5"/>
      <c r="AK140" s="5"/>
      <c r="AL140" s="5"/>
      <c r="AM140" s="5"/>
      <c r="AN140" s="5"/>
      <c r="AO140" s="5"/>
      <c r="AP140" s="5"/>
      <c r="AQ140" s="5">
        <v>12000</v>
      </c>
      <c r="AR140" s="5"/>
      <c r="AS140" s="5"/>
      <c r="AT140" s="5"/>
      <c r="AU140" s="5"/>
      <c r="AV140" s="5"/>
      <c r="AW140" s="5"/>
      <c r="AX140" s="5"/>
      <c r="AY140" s="5"/>
      <c r="AZ140" s="5"/>
      <c r="BA140" s="5"/>
      <c r="BB140" s="5"/>
      <c r="BC140" s="5"/>
      <c r="BD140" s="74" t="s">
        <v>29</v>
      </c>
      <c r="BE140" s="1" t="s">
        <v>643</v>
      </c>
    </row>
    <row r="141" spans="1:57" ht="30" x14ac:dyDescent="0.25">
      <c r="A141" s="2">
        <v>140</v>
      </c>
      <c r="B141" s="3" t="s">
        <v>282</v>
      </c>
      <c r="C141" s="3" t="s">
        <v>282</v>
      </c>
      <c r="D141" s="4" t="s">
        <v>63</v>
      </c>
      <c r="E141" s="4">
        <v>295</v>
      </c>
      <c r="F141" s="4">
        <v>233</v>
      </c>
      <c r="G141" s="5">
        <f t="shared" si="0"/>
        <v>68735</v>
      </c>
      <c r="H141" s="6"/>
      <c r="I141" s="4"/>
      <c r="J141" s="4"/>
      <c r="K141" s="4"/>
      <c r="L141" s="4"/>
      <c r="M141" s="4"/>
      <c r="N141" s="4"/>
      <c r="O141" s="4"/>
      <c r="P141" s="4"/>
      <c r="Q141" s="4"/>
      <c r="R141" s="4"/>
      <c r="S141" s="4"/>
      <c r="T141" s="4"/>
      <c r="U141" s="4"/>
      <c r="V141" s="4"/>
      <c r="W141" s="4"/>
      <c r="X141" s="4"/>
      <c r="Y141" s="4"/>
      <c r="Z141" s="4"/>
      <c r="AA141" s="4"/>
      <c r="AB141" s="5"/>
      <c r="AC141" s="5"/>
      <c r="AD141" s="5"/>
      <c r="AE141" s="5"/>
      <c r="AF141" s="5"/>
      <c r="AG141" s="5"/>
      <c r="AH141" s="5"/>
      <c r="AI141" s="5"/>
      <c r="AJ141" s="5">
        <v>214</v>
      </c>
      <c r="AK141" s="5"/>
      <c r="AL141" s="5"/>
      <c r="AM141" s="5"/>
      <c r="AN141" s="5"/>
      <c r="AO141" s="5"/>
      <c r="AP141" s="5"/>
      <c r="AQ141" s="5"/>
      <c r="AR141" s="5"/>
      <c r="AS141" s="5"/>
      <c r="AT141" s="5"/>
      <c r="AU141" s="5"/>
      <c r="AV141" s="5"/>
      <c r="AW141" s="5"/>
      <c r="AX141" s="5"/>
      <c r="AY141" s="5"/>
      <c r="AZ141" s="5"/>
      <c r="BA141" s="5"/>
      <c r="BB141" s="5"/>
      <c r="BC141" s="5"/>
      <c r="BD141" s="74" t="s">
        <v>35</v>
      </c>
      <c r="BE141" s="1"/>
    </row>
    <row r="142" spans="1:57" ht="30" x14ac:dyDescent="0.25">
      <c r="A142" s="2">
        <v>141</v>
      </c>
      <c r="B142" s="3" t="s">
        <v>283</v>
      </c>
      <c r="C142" s="3" t="s">
        <v>283</v>
      </c>
      <c r="D142" s="4" t="s">
        <v>63</v>
      </c>
      <c r="E142" s="4">
        <v>675</v>
      </c>
      <c r="F142" s="4">
        <v>233</v>
      </c>
      <c r="G142" s="5">
        <f t="shared" si="0"/>
        <v>157275</v>
      </c>
      <c r="H142" s="6"/>
      <c r="I142" s="4"/>
      <c r="J142" s="4"/>
      <c r="K142" s="4"/>
      <c r="L142" s="4"/>
      <c r="M142" s="4"/>
      <c r="N142" s="4"/>
      <c r="O142" s="4"/>
      <c r="P142" s="4"/>
      <c r="Q142" s="4"/>
      <c r="R142" s="4"/>
      <c r="S142" s="4"/>
      <c r="T142" s="4"/>
      <c r="U142" s="4"/>
      <c r="V142" s="4"/>
      <c r="W142" s="4"/>
      <c r="X142" s="4"/>
      <c r="Y142" s="4"/>
      <c r="Z142" s="4"/>
      <c r="AA142" s="4"/>
      <c r="AB142" s="5"/>
      <c r="AC142" s="5"/>
      <c r="AD142" s="5"/>
      <c r="AE142" s="5"/>
      <c r="AF142" s="5"/>
      <c r="AG142" s="5"/>
      <c r="AH142" s="5"/>
      <c r="AI142" s="5">
        <v>220</v>
      </c>
      <c r="AJ142" s="5">
        <v>214</v>
      </c>
      <c r="AK142" s="5"/>
      <c r="AL142" s="5"/>
      <c r="AM142" s="5"/>
      <c r="AN142" s="5"/>
      <c r="AO142" s="5"/>
      <c r="AP142" s="5"/>
      <c r="AQ142" s="5"/>
      <c r="AR142" s="5"/>
      <c r="AS142" s="5"/>
      <c r="AT142" s="5"/>
      <c r="AU142" s="5"/>
      <c r="AV142" s="5"/>
      <c r="AW142" s="5"/>
      <c r="AX142" s="5"/>
      <c r="AY142" s="5"/>
      <c r="AZ142" s="5"/>
      <c r="BA142" s="5"/>
      <c r="BB142" s="5"/>
      <c r="BC142" s="5"/>
      <c r="BD142" s="74" t="s">
        <v>35</v>
      </c>
      <c r="BE142" s="1"/>
    </row>
    <row r="143" spans="1:57" ht="30" x14ac:dyDescent="0.25">
      <c r="A143" s="2">
        <v>142</v>
      </c>
      <c r="B143" s="3" t="s">
        <v>284</v>
      </c>
      <c r="C143" s="3" t="s">
        <v>284</v>
      </c>
      <c r="D143" s="4" t="s">
        <v>63</v>
      </c>
      <c r="E143" s="4">
        <v>875</v>
      </c>
      <c r="F143" s="4">
        <v>233</v>
      </c>
      <c r="G143" s="5">
        <f t="shared" si="0"/>
        <v>203875</v>
      </c>
      <c r="H143" s="6"/>
      <c r="I143" s="4"/>
      <c r="J143" s="4"/>
      <c r="K143" s="4"/>
      <c r="L143" s="4"/>
      <c r="M143" s="4"/>
      <c r="N143" s="4"/>
      <c r="O143" s="4"/>
      <c r="P143" s="4"/>
      <c r="Q143" s="4"/>
      <c r="R143" s="4"/>
      <c r="S143" s="4"/>
      <c r="T143" s="4"/>
      <c r="U143" s="4"/>
      <c r="V143" s="4"/>
      <c r="W143" s="4"/>
      <c r="X143" s="4"/>
      <c r="Y143" s="4"/>
      <c r="Z143" s="4"/>
      <c r="AA143" s="4"/>
      <c r="AB143" s="5"/>
      <c r="AC143" s="5"/>
      <c r="AD143" s="5"/>
      <c r="AE143" s="5"/>
      <c r="AF143" s="5"/>
      <c r="AG143" s="5"/>
      <c r="AH143" s="5"/>
      <c r="AI143" s="5">
        <v>220</v>
      </c>
      <c r="AJ143" s="5">
        <v>214</v>
      </c>
      <c r="AK143" s="5"/>
      <c r="AL143" s="5"/>
      <c r="AM143" s="5"/>
      <c r="AN143" s="5"/>
      <c r="AO143" s="5"/>
      <c r="AP143" s="5"/>
      <c r="AQ143" s="5"/>
      <c r="AR143" s="5"/>
      <c r="AS143" s="5"/>
      <c r="AT143" s="5"/>
      <c r="AU143" s="5"/>
      <c r="AV143" s="5"/>
      <c r="AW143" s="5"/>
      <c r="AX143" s="5"/>
      <c r="AY143" s="5"/>
      <c r="AZ143" s="5"/>
      <c r="BA143" s="5"/>
      <c r="BB143" s="5"/>
      <c r="BC143" s="5"/>
      <c r="BD143" s="74" t="s">
        <v>35</v>
      </c>
      <c r="BE143" s="1"/>
    </row>
    <row r="144" spans="1:57" ht="30" x14ac:dyDescent="0.25">
      <c r="A144" s="2">
        <v>143</v>
      </c>
      <c r="B144" s="3" t="s">
        <v>285</v>
      </c>
      <c r="C144" s="3" t="s">
        <v>285</v>
      </c>
      <c r="D144" s="4" t="s">
        <v>63</v>
      </c>
      <c r="E144" s="4">
        <v>695</v>
      </c>
      <c r="F144" s="4">
        <v>233</v>
      </c>
      <c r="G144" s="5">
        <f t="shared" si="0"/>
        <v>161935</v>
      </c>
      <c r="H144" s="6"/>
      <c r="I144" s="4"/>
      <c r="J144" s="4"/>
      <c r="K144" s="4"/>
      <c r="L144" s="4"/>
      <c r="M144" s="4"/>
      <c r="N144" s="4"/>
      <c r="O144" s="4"/>
      <c r="P144" s="4"/>
      <c r="Q144" s="4"/>
      <c r="R144" s="4"/>
      <c r="S144" s="4"/>
      <c r="T144" s="4"/>
      <c r="U144" s="4"/>
      <c r="V144" s="4"/>
      <c r="W144" s="4"/>
      <c r="X144" s="4"/>
      <c r="Y144" s="4"/>
      <c r="Z144" s="4"/>
      <c r="AA144" s="4"/>
      <c r="AB144" s="5"/>
      <c r="AC144" s="5"/>
      <c r="AD144" s="5"/>
      <c r="AE144" s="5"/>
      <c r="AF144" s="5"/>
      <c r="AG144" s="5"/>
      <c r="AH144" s="5"/>
      <c r="AI144" s="5">
        <v>220</v>
      </c>
      <c r="AJ144" s="5">
        <v>214</v>
      </c>
      <c r="AK144" s="5"/>
      <c r="AL144" s="5"/>
      <c r="AM144" s="5"/>
      <c r="AN144" s="5"/>
      <c r="AO144" s="5"/>
      <c r="AP144" s="5"/>
      <c r="AQ144" s="5"/>
      <c r="AR144" s="5"/>
      <c r="AS144" s="5"/>
      <c r="AT144" s="5"/>
      <c r="AU144" s="5"/>
      <c r="AV144" s="5"/>
      <c r="AW144" s="5"/>
      <c r="AX144" s="5"/>
      <c r="AY144" s="5"/>
      <c r="AZ144" s="5"/>
      <c r="BA144" s="5"/>
      <c r="BB144" s="5"/>
      <c r="BC144" s="5"/>
      <c r="BD144" s="74" t="s">
        <v>35</v>
      </c>
      <c r="BE144" s="1"/>
    </row>
    <row r="145" spans="1:57" ht="30" x14ac:dyDescent="0.25">
      <c r="A145" s="2">
        <v>144</v>
      </c>
      <c r="B145" s="3" t="s">
        <v>286</v>
      </c>
      <c r="C145" s="3" t="s">
        <v>286</v>
      </c>
      <c r="D145" s="4" t="s">
        <v>63</v>
      </c>
      <c r="E145" s="4">
        <v>545</v>
      </c>
      <c r="F145" s="4">
        <v>233</v>
      </c>
      <c r="G145" s="5">
        <f t="shared" si="0"/>
        <v>126985</v>
      </c>
      <c r="H145" s="6"/>
      <c r="I145" s="4"/>
      <c r="J145" s="4"/>
      <c r="K145" s="4"/>
      <c r="L145" s="4"/>
      <c r="M145" s="4"/>
      <c r="N145" s="4"/>
      <c r="O145" s="4"/>
      <c r="P145" s="4"/>
      <c r="Q145" s="4"/>
      <c r="R145" s="4"/>
      <c r="S145" s="4"/>
      <c r="T145" s="4"/>
      <c r="U145" s="4"/>
      <c r="V145" s="4"/>
      <c r="W145" s="4"/>
      <c r="X145" s="4"/>
      <c r="Y145" s="4"/>
      <c r="Z145" s="4"/>
      <c r="AA145" s="4"/>
      <c r="AB145" s="5"/>
      <c r="AC145" s="5"/>
      <c r="AD145" s="5"/>
      <c r="AE145" s="5"/>
      <c r="AF145" s="5"/>
      <c r="AG145" s="5"/>
      <c r="AH145" s="5"/>
      <c r="AI145" s="5">
        <v>220</v>
      </c>
      <c r="AJ145" s="5">
        <v>214</v>
      </c>
      <c r="AK145" s="5"/>
      <c r="AL145" s="5"/>
      <c r="AM145" s="5"/>
      <c r="AN145" s="5"/>
      <c r="AO145" s="5"/>
      <c r="AP145" s="5"/>
      <c r="AQ145" s="5"/>
      <c r="AR145" s="5"/>
      <c r="AS145" s="5"/>
      <c r="AT145" s="5"/>
      <c r="AU145" s="5"/>
      <c r="AV145" s="5"/>
      <c r="AW145" s="5"/>
      <c r="AX145" s="5"/>
      <c r="AY145" s="5"/>
      <c r="AZ145" s="5"/>
      <c r="BA145" s="5"/>
      <c r="BB145" s="5"/>
      <c r="BC145" s="5"/>
      <c r="BD145" s="74" t="s">
        <v>35</v>
      </c>
      <c r="BE145" s="1"/>
    </row>
    <row r="146" spans="1:57" ht="60.75" customHeight="1" x14ac:dyDescent="0.25">
      <c r="A146" s="2">
        <v>145</v>
      </c>
      <c r="B146" s="3" t="s">
        <v>287</v>
      </c>
      <c r="C146" s="3" t="s">
        <v>288</v>
      </c>
      <c r="D146" s="4" t="s">
        <v>63</v>
      </c>
      <c r="E146" s="4">
        <v>800</v>
      </c>
      <c r="F146" s="4">
        <v>665</v>
      </c>
      <c r="G146" s="5">
        <f t="shared" si="0"/>
        <v>532000</v>
      </c>
      <c r="H146" s="6"/>
      <c r="I146" s="4"/>
      <c r="J146" s="4"/>
      <c r="K146" s="4"/>
      <c r="L146" s="4"/>
      <c r="M146" s="4"/>
      <c r="N146" s="4"/>
      <c r="O146" s="4"/>
      <c r="P146" s="4"/>
      <c r="Q146" s="4">
        <v>253</v>
      </c>
      <c r="R146" s="4"/>
      <c r="S146" s="4"/>
      <c r="T146" s="4"/>
      <c r="U146" s="4"/>
      <c r="V146" s="4"/>
      <c r="W146" s="4"/>
      <c r="X146" s="4"/>
      <c r="Y146" s="4"/>
      <c r="Z146" s="4"/>
      <c r="AA146" s="4"/>
      <c r="AB146" s="5"/>
      <c r="AC146" s="5"/>
      <c r="AD146" s="5"/>
      <c r="AE146" s="5"/>
      <c r="AF146" s="5"/>
      <c r="AG146" s="5"/>
      <c r="AH146" s="5"/>
      <c r="AI146" s="5">
        <v>310</v>
      </c>
      <c r="AJ146" s="5">
        <v>292.5</v>
      </c>
      <c r="AK146" s="5"/>
      <c r="AL146" s="5"/>
      <c r="AM146" s="5"/>
      <c r="AN146" s="5"/>
      <c r="AO146" s="5"/>
      <c r="AP146" s="5"/>
      <c r="AQ146" s="5"/>
      <c r="AR146" s="5"/>
      <c r="AS146" s="5"/>
      <c r="AT146" s="5"/>
      <c r="AU146" s="5"/>
      <c r="AV146" s="5"/>
      <c r="AW146" s="5"/>
      <c r="AX146" s="5"/>
      <c r="AY146" s="5"/>
      <c r="AZ146" s="5"/>
      <c r="BA146" s="5"/>
      <c r="BB146" s="5"/>
      <c r="BC146" s="5"/>
      <c r="BD146" s="74" t="s">
        <v>16</v>
      </c>
      <c r="BE146" s="1"/>
    </row>
    <row r="147" spans="1:57" ht="60" x14ac:dyDescent="0.25">
      <c r="A147" s="2">
        <v>146</v>
      </c>
      <c r="B147" s="3" t="s">
        <v>289</v>
      </c>
      <c r="C147" s="3" t="s">
        <v>288</v>
      </c>
      <c r="D147" s="4" t="s">
        <v>63</v>
      </c>
      <c r="E147" s="4">
        <v>1500</v>
      </c>
      <c r="F147" s="4">
        <v>665</v>
      </c>
      <c r="G147" s="5">
        <f t="shared" si="0"/>
        <v>997500</v>
      </c>
      <c r="H147" s="6"/>
      <c r="I147" s="4"/>
      <c r="J147" s="4"/>
      <c r="K147" s="4"/>
      <c r="L147" s="4"/>
      <c r="M147" s="4"/>
      <c r="N147" s="4"/>
      <c r="O147" s="4"/>
      <c r="P147" s="4"/>
      <c r="Q147" s="4">
        <v>253</v>
      </c>
      <c r="R147" s="4"/>
      <c r="S147" s="4"/>
      <c r="T147" s="4"/>
      <c r="U147" s="4"/>
      <c r="V147" s="4"/>
      <c r="W147" s="4"/>
      <c r="X147" s="4"/>
      <c r="Y147" s="4"/>
      <c r="Z147" s="4"/>
      <c r="AA147" s="4"/>
      <c r="AB147" s="5"/>
      <c r="AC147" s="5"/>
      <c r="AD147" s="5"/>
      <c r="AE147" s="5"/>
      <c r="AF147" s="5"/>
      <c r="AG147" s="5"/>
      <c r="AH147" s="5"/>
      <c r="AI147" s="5">
        <v>310</v>
      </c>
      <c r="AJ147" s="5">
        <v>292.5</v>
      </c>
      <c r="AK147" s="5"/>
      <c r="AL147" s="5"/>
      <c r="AM147" s="5"/>
      <c r="AN147" s="5"/>
      <c r="AO147" s="5"/>
      <c r="AP147" s="5"/>
      <c r="AQ147" s="5"/>
      <c r="AR147" s="5"/>
      <c r="AS147" s="5"/>
      <c r="AT147" s="5"/>
      <c r="AU147" s="5"/>
      <c r="AV147" s="5"/>
      <c r="AW147" s="5"/>
      <c r="AX147" s="5"/>
      <c r="AY147" s="5"/>
      <c r="AZ147" s="5"/>
      <c r="BA147" s="5"/>
      <c r="BB147" s="5"/>
      <c r="BC147" s="5"/>
      <c r="BD147" s="74" t="s">
        <v>16</v>
      </c>
      <c r="BE147" s="1"/>
    </row>
    <row r="148" spans="1:57" ht="60" x14ac:dyDescent="0.25">
      <c r="A148" s="2">
        <v>147</v>
      </c>
      <c r="B148" s="3" t="s">
        <v>290</v>
      </c>
      <c r="C148" s="3" t="s">
        <v>288</v>
      </c>
      <c r="D148" s="4" t="s">
        <v>63</v>
      </c>
      <c r="E148" s="4">
        <v>2000</v>
      </c>
      <c r="F148" s="4">
        <v>665</v>
      </c>
      <c r="G148" s="5">
        <f t="shared" si="0"/>
        <v>1330000</v>
      </c>
      <c r="H148" s="6"/>
      <c r="I148" s="4"/>
      <c r="J148" s="4"/>
      <c r="K148" s="4"/>
      <c r="L148" s="4"/>
      <c r="M148" s="4"/>
      <c r="N148" s="4"/>
      <c r="O148" s="4"/>
      <c r="P148" s="4"/>
      <c r="Q148" s="4">
        <v>253</v>
      </c>
      <c r="R148" s="4"/>
      <c r="S148" s="4"/>
      <c r="T148" s="4"/>
      <c r="U148" s="4"/>
      <c r="V148" s="4"/>
      <c r="W148" s="4"/>
      <c r="X148" s="4"/>
      <c r="Y148" s="4"/>
      <c r="Z148" s="4"/>
      <c r="AA148" s="4"/>
      <c r="AB148" s="5"/>
      <c r="AC148" s="5"/>
      <c r="AD148" s="5"/>
      <c r="AE148" s="5"/>
      <c r="AF148" s="5"/>
      <c r="AG148" s="5"/>
      <c r="AH148" s="5"/>
      <c r="AI148" s="5">
        <v>390</v>
      </c>
      <c r="AJ148" s="5">
        <v>292.5</v>
      </c>
      <c r="AK148" s="5"/>
      <c r="AL148" s="5"/>
      <c r="AM148" s="5"/>
      <c r="AN148" s="5"/>
      <c r="AO148" s="5"/>
      <c r="AP148" s="5"/>
      <c r="AQ148" s="5"/>
      <c r="AR148" s="5"/>
      <c r="AS148" s="5"/>
      <c r="AT148" s="5"/>
      <c r="AU148" s="5"/>
      <c r="AV148" s="5"/>
      <c r="AW148" s="5"/>
      <c r="AX148" s="5"/>
      <c r="AY148" s="5"/>
      <c r="AZ148" s="5"/>
      <c r="BA148" s="5"/>
      <c r="BB148" s="5"/>
      <c r="BC148" s="5"/>
      <c r="BD148" s="74" t="s">
        <v>16</v>
      </c>
      <c r="BE148" s="1"/>
    </row>
    <row r="149" spans="1:57" ht="60" x14ac:dyDescent="0.25">
      <c r="A149" s="2">
        <v>148</v>
      </c>
      <c r="B149" s="3" t="s">
        <v>291</v>
      </c>
      <c r="C149" s="3" t="s">
        <v>288</v>
      </c>
      <c r="D149" s="4" t="s">
        <v>63</v>
      </c>
      <c r="E149" s="4">
        <v>3000</v>
      </c>
      <c r="F149" s="4">
        <v>665</v>
      </c>
      <c r="G149" s="5">
        <f t="shared" si="0"/>
        <v>1995000</v>
      </c>
      <c r="H149" s="6"/>
      <c r="I149" s="4"/>
      <c r="J149" s="4"/>
      <c r="K149" s="4"/>
      <c r="L149" s="4"/>
      <c r="M149" s="4"/>
      <c r="N149" s="4"/>
      <c r="O149" s="4"/>
      <c r="P149" s="4"/>
      <c r="Q149" s="4">
        <v>253</v>
      </c>
      <c r="R149" s="4"/>
      <c r="S149" s="4"/>
      <c r="T149" s="4"/>
      <c r="U149" s="4"/>
      <c r="V149" s="4"/>
      <c r="W149" s="4"/>
      <c r="X149" s="4"/>
      <c r="Y149" s="4"/>
      <c r="Z149" s="4"/>
      <c r="AA149" s="4"/>
      <c r="AB149" s="5"/>
      <c r="AC149" s="5"/>
      <c r="AD149" s="5"/>
      <c r="AE149" s="5"/>
      <c r="AF149" s="5"/>
      <c r="AG149" s="5"/>
      <c r="AH149" s="5"/>
      <c r="AI149" s="5">
        <v>310</v>
      </c>
      <c r="AJ149" s="5">
        <v>292.5</v>
      </c>
      <c r="AK149" s="5"/>
      <c r="AL149" s="5"/>
      <c r="AM149" s="5"/>
      <c r="AN149" s="5"/>
      <c r="AO149" s="5"/>
      <c r="AP149" s="5"/>
      <c r="AQ149" s="5"/>
      <c r="AR149" s="5"/>
      <c r="AS149" s="5"/>
      <c r="AT149" s="5"/>
      <c r="AU149" s="5"/>
      <c r="AV149" s="5"/>
      <c r="AW149" s="5"/>
      <c r="AX149" s="5"/>
      <c r="AY149" s="5"/>
      <c r="AZ149" s="5"/>
      <c r="BA149" s="5"/>
      <c r="BB149" s="5"/>
      <c r="BC149" s="5"/>
      <c r="BD149" s="74" t="s">
        <v>16</v>
      </c>
      <c r="BE149" s="1"/>
    </row>
    <row r="150" spans="1:57" ht="195" x14ac:dyDescent="0.25">
      <c r="A150" s="2">
        <v>149</v>
      </c>
      <c r="B150" s="3" t="s">
        <v>292</v>
      </c>
      <c r="C150" s="3" t="s">
        <v>288</v>
      </c>
      <c r="D150" s="4" t="s">
        <v>63</v>
      </c>
      <c r="E150" s="4">
        <v>2000</v>
      </c>
      <c r="F150" s="4">
        <v>665</v>
      </c>
      <c r="G150" s="5">
        <f t="shared" si="0"/>
        <v>1330000</v>
      </c>
      <c r="H150" s="6"/>
      <c r="I150" s="4"/>
      <c r="J150" s="4"/>
      <c r="K150" s="4"/>
      <c r="L150" s="4"/>
      <c r="M150" s="4"/>
      <c r="N150" s="4"/>
      <c r="O150" s="4"/>
      <c r="P150" s="4"/>
      <c r="Q150" s="4">
        <v>253</v>
      </c>
      <c r="R150" s="4"/>
      <c r="S150" s="4"/>
      <c r="T150" s="4"/>
      <c r="U150" s="4"/>
      <c r="V150" s="4"/>
      <c r="W150" s="4"/>
      <c r="X150" s="4"/>
      <c r="Y150" s="4"/>
      <c r="Z150" s="4"/>
      <c r="AA150" s="4"/>
      <c r="AB150" s="5"/>
      <c r="AC150" s="5"/>
      <c r="AD150" s="5">
        <v>500</v>
      </c>
      <c r="AE150" s="5"/>
      <c r="AF150" s="5"/>
      <c r="AG150" s="5"/>
      <c r="AH150" s="5"/>
      <c r="AI150" s="5">
        <v>310</v>
      </c>
      <c r="AJ150" s="5">
        <v>292.5</v>
      </c>
      <c r="AK150" s="5"/>
      <c r="AL150" s="5"/>
      <c r="AM150" s="5"/>
      <c r="AN150" s="5"/>
      <c r="AO150" s="5"/>
      <c r="AP150" s="5"/>
      <c r="AQ150" s="5"/>
      <c r="AR150" s="5"/>
      <c r="AS150" s="5"/>
      <c r="AT150" s="5"/>
      <c r="AU150" s="5"/>
      <c r="AV150" s="5"/>
      <c r="AW150" s="5"/>
      <c r="AX150" s="5"/>
      <c r="AY150" s="5"/>
      <c r="AZ150" s="5"/>
      <c r="BA150" s="5"/>
      <c r="BB150" s="5"/>
      <c r="BC150" s="5"/>
      <c r="BD150" s="74" t="s">
        <v>29</v>
      </c>
      <c r="BE150" s="1" t="s">
        <v>639</v>
      </c>
    </row>
    <row r="151" spans="1:57" ht="27" customHeight="1" x14ac:dyDescent="0.25">
      <c r="A151" s="2">
        <v>150</v>
      </c>
      <c r="B151" s="3" t="s">
        <v>293</v>
      </c>
      <c r="C151" s="3" t="s">
        <v>294</v>
      </c>
      <c r="D151" s="4" t="s">
        <v>97</v>
      </c>
      <c r="E151" s="4">
        <v>1000</v>
      </c>
      <c r="F151" s="4">
        <v>1677</v>
      </c>
      <c r="G151" s="5">
        <f t="shared" si="0"/>
        <v>1677000</v>
      </c>
      <c r="H151" s="6"/>
      <c r="I151" s="4"/>
      <c r="J151" s="4"/>
      <c r="K151" s="4"/>
      <c r="L151" s="4"/>
      <c r="M151" s="4"/>
      <c r="N151" s="4"/>
      <c r="O151" s="4"/>
      <c r="P151" s="4"/>
      <c r="Q151" s="4"/>
      <c r="R151" s="4"/>
      <c r="S151" s="4"/>
      <c r="T151" s="4"/>
      <c r="U151" s="4"/>
      <c r="V151" s="4"/>
      <c r="W151" s="4"/>
      <c r="X151" s="4"/>
      <c r="Y151" s="4"/>
      <c r="Z151" s="4"/>
      <c r="AA151" s="4"/>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74" t="s">
        <v>651</v>
      </c>
      <c r="BE151" s="1"/>
    </row>
    <row r="152" spans="1:57" ht="210" customHeight="1" x14ac:dyDescent="0.25">
      <c r="A152" s="2">
        <v>151</v>
      </c>
      <c r="B152" s="3" t="s">
        <v>295</v>
      </c>
      <c r="C152" s="3" t="s">
        <v>296</v>
      </c>
      <c r="D152" s="4" t="s">
        <v>63</v>
      </c>
      <c r="E152" s="4">
        <v>3500</v>
      </c>
      <c r="F152" s="4">
        <v>962</v>
      </c>
      <c r="G152" s="5">
        <f t="shared" si="0"/>
        <v>3367000</v>
      </c>
      <c r="H152" s="6"/>
      <c r="I152" s="4"/>
      <c r="J152" s="4"/>
      <c r="K152" s="4"/>
      <c r="L152" s="4"/>
      <c r="M152" s="4"/>
      <c r="N152" s="4"/>
      <c r="O152" s="4"/>
      <c r="P152" s="4"/>
      <c r="Q152" s="4"/>
      <c r="R152" s="4"/>
      <c r="S152" s="4"/>
      <c r="T152" s="4"/>
      <c r="U152" s="4"/>
      <c r="V152" s="4"/>
      <c r="W152" s="4"/>
      <c r="X152" s="4"/>
      <c r="Y152" s="4"/>
      <c r="Z152" s="4"/>
      <c r="AA152" s="4"/>
      <c r="AB152" s="5">
        <v>570</v>
      </c>
      <c r="AC152" s="5"/>
      <c r="AD152" s="5">
        <v>800</v>
      </c>
      <c r="AE152" s="5"/>
      <c r="AF152" s="5"/>
      <c r="AG152" s="5"/>
      <c r="AH152" s="5"/>
      <c r="AI152" s="5"/>
      <c r="AJ152" s="5"/>
      <c r="AK152" s="5"/>
      <c r="AL152" s="5"/>
      <c r="AM152" s="5"/>
      <c r="AN152" s="5"/>
      <c r="AO152" s="5"/>
      <c r="AP152" s="5"/>
      <c r="AQ152" s="5"/>
      <c r="AR152" s="5"/>
      <c r="AS152" s="5"/>
      <c r="AT152" s="5"/>
      <c r="AU152" s="5"/>
      <c r="AV152" s="5"/>
      <c r="AW152" s="5"/>
      <c r="AX152" s="5">
        <v>385</v>
      </c>
      <c r="AY152" s="5"/>
      <c r="AZ152" s="5">
        <v>568</v>
      </c>
      <c r="BA152" s="5"/>
      <c r="BB152" s="5"/>
      <c r="BC152" s="5"/>
      <c r="BD152" s="74" t="s">
        <v>29</v>
      </c>
      <c r="BE152" s="1" t="s">
        <v>665</v>
      </c>
    </row>
    <row r="153" spans="1:57" ht="180" x14ac:dyDescent="0.25">
      <c r="A153" s="2">
        <v>152</v>
      </c>
      <c r="B153" s="3" t="s">
        <v>297</v>
      </c>
      <c r="C153" s="3" t="s">
        <v>298</v>
      </c>
      <c r="D153" s="4" t="s">
        <v>63</v>
      </c>
      <c r="E153" s="4">
        <v>550</v>
      </c>
      <c r="F153" s="4">
        <v>1353</v>
      </c>
      <c r="G153" s="5">
        <f t="shared" si="0"/>
        <v>744150</v>
      </c>
      <c r="H153" s="6"/>
      <c r="I153" s="4"/>
      <c r="J153" s="4"/>
      <c r="K153" s="4"/>
      <c r="L153" s="4"/>
      <c r="M153" s="4"/>
      <c r="N153" s="4"/>
      <c r="O153" s="4"/>
      <c r="P153" s="4"/>
      <c r="Q153" s="4"/>
      <c r="R153" s="4"/>
      <c r="S153" s="4"/>
      <c r="T153" s="4"/>
      <c r="U153" s="4"/>
      <c r="V153" s="4"/>
      <c r="W153" s="4"/>
      <c r="X153" s="4"/>
      <c r="Y153" s="4"/>
      <c r="Z153" s="4"/>
      <c r="AA153" s="4"/>
      <c r="AB153" s="5"/>
      <c r="AC153" s="5"/>
      <c r="AD153" s="5">
        <v>1177</v>
      </c>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74" t="s">
        <v>29</v>
      </c>
      <c r="BE153" s="1"/>
    </row>
    <row r="154" spans="1:57" x14ac:dyDescent="0.25">
      <c r="A154" s="2">
        <v>153</v>
      </c>
      <c r="B154" s="3" t="s">
        <v>299</v>
      </c>
      <c r="C154" s="3" t="s">
        <v>300</v>
      </c>
      <c r="D154" s="4" t="s">
        <v>63</v>
      </c>
      <c r="E154" s="4">
        <v>40</v>
      </c>
      <c r="F154" s="4">
        <v>77935</v>
      </c>
      <c r="G154" s="5">
        <f t="shared" si="0"/>
        <v>3117400</v>
      </c>
      <c r="H154" s="6"/>
      <c r="I154" s="4"/>
      <c r="J154" s="4"/>
      <c r="K154" s="4"/>
      <c r="L154" s="4"/>
      <c r="M154" s="4"/>
      <c r="N154" s="4"/>
      <c r="O154" s="4"/>
      <c r="P154" s="4"/>
      <c r="Q154" s="4"/>
      <c r="R154" s="4"/>
      <c r="S154" s="4"/>
      <c r="T154" s="4"/>
      <c r="U154" s="4"/>
      <c r="V154" s="4">
        <v>75000</v>
      </c>
      <c r="W154" s="4"/>
      <c r="X154" s="4"/>
      <c r="Y154" s="4"/>
      <c r="Z154" s="4"/>
      <c r="AA154" s="4"/>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74" t="s">
        <v>21</v>
      </c>
      <c r="BE154" s="1"/>
    </row>
    <row r="155" spans="1:57" ht="30" x14ac:dyDescent="0.25">
      <c r="A155" s="2">
        <v>154</v>
      </c>
      <c r="B155" s="3" t="s">
        <v>301</v>
      </c>
      <c r="C155" s="3" t="s">
        <v>302</v>
      </c>
      <c r="D155" s="4" t="s">
        <v>63</v>
      </c>
      <c r="E155" s="4">
        <v>25000</v>
      </c>
      <c r="F155" s="4">
        <v>60</v>
      </c>
      <c r="G155" s="5">
        <f t="shared" si="0"/>
        <v>1500000</v>
      </c>
      <c r="H155" s="6"/>
      <c r="I155" s="4">
        <v>41.69</v>
      </c>
      <c r="J155" s="4"/>
      <c r="K155" s="4"/>
      <c r="L155" s="4"/>
      <c r="M155" s="4"/>
      <c r="N155" s="4"/>
      <c r="O155" s="4"/>
      <c r="P155" s="4"/>
      <c r="Q155" s="4"/>
      <c r="R155" s="4"/>
      <c r="S155" s="4"/>
      <c r="T155" s="4"/>
      <c r="U155" s="4">
        <v>39</v>
      </c>
      <c r="V155" s="4"/>
      <c r="W155" s="4"/>
      <c r="X155" s="4"/>
      <c r="Y155" s="4"/>
      <c r="Z155" s="4"/>
      <c r="AA155" s="4"/>
      <c r="AB155" s="5">
        <v>45</v>
      </c>
      <c r="AC155" s="5"/>
      <c r="AD155" s="5"/>
      <c r="AE155" s="5"/>
      <c r="AF155" s="5"/>
      <c r="AG155" s="5"/>
      <c r="AH155" s="5"/>
      <c r="AI155" s="5"/>
      <c r="AJ155" s="5"/>
      <c r="AK155" s="5">
        <v>52</v>
      </c>
      <c r="AL155" s="5"/>
      <c r="AM155" s="5"/>
      <c r="AN155" s="5"/>
      <c r="AO155" s="5"/>
      <c r="AP155" s="5"/>
      <c r="AQ155" s="5"/>
      <c r="AR155" s="5"/>
      <c r="AS155" s="5"/>
      <c r="AT155" s="5"/>
      <c r="AU155" s="5"/>
      <c r="AV155" s="5"/>
      <c r="AW155" s="5"/>
      <c r="AX155" s="5"/>
      <c r="AY155" s="5"/>
      <c r="AZ155" s="5"/>
      <c r="BA155" s="5"/>
      <c r="BB155" s="5"/>
      <c r="BC155" s="5"/>
      <c r="BD155" s="74" t="s">
        <v>20</v>
      </c>
      <c r="BE155" s="1"/>
    </row>
    <row r="156" spans="1:57" x14ac:dyDescent="0.25">
      <c r="A156" s="2">
        <v>155</v>
      </c>
      <c r="B156" s="3" t="s">
        <v>303</v>
      </c>
      <c r="C156" s="3" t="s">
        <v>304</v>
      </c>
      <c r="D156" s="4" t="s">
        <v>63</v>
      </c>
      <c r="E156" s="4">
        <v>5</v>
      </c>
      <c r="F156" s="4">
        <v>106000</v>
      </c>
      <c r="G156" s="5">
        <f t="shared" si="0"/>
        <v>530000</v>
      </c>
      <c r="H156" s="6"/>
      <c r="I156" s="4"/>
      <c r="J156" s="4"/>
      <c r="K156" s="4"/>
      <c r="L156" s="4"/>
      <c r="M156" s="4"/>
      <c r="N156" s="4"/>
      <c r="O156" s="4"/>
      <c r="P156" s="4"/>
      <c r="Q156" s="4"/>
      <c r="R156" s="4"/>
      <c r="S156" s="4"/>
      <c r="T156" s="4"/>
      <c r="U156" s="4"/>
      <c r="V156" s="4"/>
      <c r="W156" s="4"/>
      <c r="X156" s="4"/>
      <c r="Y156" s="4"/>
      <c r="Z156" s="4"/>
      <c r="AA156" s="4"/>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74" t="s">
        <v>651</v>
      </c>
      <c r="BE156" s="1"/>
    </row>
    <row r="157" spans="1:57" ht="150" x14ac:dyDescent="0.25">
      <c r="A157" s="2">
        <v>156</v>
      </c>
      <c r="B157" s="3" t="s">
        <v>305</v>
      </c>
      <c r="C157" s="3" t="s">
        <v>306</v>
      </c>
      <c r="D157" s="4" t="s">
        <v>58</v>
      </c>
      <c r="E157" s="4">
        <v>50</v>
      </c>
      <c r="F157" s="4">
        <v>7851</v>
      </c>
      <c r="G157" s="5">
        <f t="shared" si="0"/>
        <v>392550</v>
      </c>
      <c r="H157" s="6"/>
      <c r="I157" s="4"/>
      <c r="J157" s="4"/>
      <c r="K157" s="4"/>
      <c r="L157" s="4"/>
      <c r="M157" s="4"/>
      <c r="N157" s="4"/>
      <c r="O157" s="4"/>
      <c r="P157" s="4"/>
      <c r="Q157" s="4"/>
      <c r="R157" s="4"/>
      <c r="S157" s="4"/>
      <c r="T157" s="4"/>
      <c r="U157" s="4"/>
      <c r="V157" s="4"/>
      <c r="W157" s="4"/>
      <c r="X157" s="4"/>
      <c r="Y157" s="4"/>
      <c r="Z157" s="4"/>
      <c r="AA157" s="4"/>
      <c r="AB157" s="5"/>
      <c r="AC157" s="5"/>
      <c r="AD157" s="5"/>
      <c r="AE157" s="5"/>
      <c r="AF157" s="5"/>
      <c r="AG157" s="5"/>
      <c r="AH157" s="5"/>
      <c r="AI157" s="5">
        <v>6100</v>
      </c>
      <c r="AJ157" s="5"/>
      <c r="AK157" s="5"/>
      <c r="AL157" s="5"/>
      <c r="AM157" s="5"/>
      <c r="AN157" s="5"/>
      <c r="AO157" s="5"/>
      <c r="AP157" s="5"/>
      <c r="AQ157" s="5"/>
      <c r="AR157" s="5"/>
      <c r="AS157" s="5"/>
      <c r="AT157" s="5"/>
      <c r="AU157" s="5"/>
      <c r="AV157" s="5"/>
      <c r="AW157" s="5"/>
      <c r="AX157" s="5"/>
      <c r="AY157" s="5">
        <v>3500</v>
      </c>
      <c r="AZ157" s="5"/>
      <c r="BA157" s="5"/>
      <c r="BB157" s="5"/>
      <c r="BC157" s="5"/>
      <c r="BD157" s="74" t="s">
        <v>50</v>
      </c>
      <c r="BE157" s="1"/>
    </row>
    <row r="158" spans="1:57" ht="150" x14ac:dyDescent="0.25">
      <c r="A158" s="2">
        <v>157</v>
      </c>
      <c r="B158" s="3" t="s">
        <v>305</v>
      </c>
      <c r="C158" s="3" t="s">
        <v>306</v>
      </c>
      <c r="D158" s="4" t="s">
        <v>58</v>
      </c>
      <c r="E158" s="4">
        <v>50</v>
      </c>
      <c r="F158" s="4">
        <v>7851</v>
      </c>
      <c r="G158" s="5">
        <f t="shared" si="0"/>
        <v>392550</v>
      </c>
      <c r="H158" s="6"/>
      <c r="I158" s="4"/>
      <c r="J158" s="4"/>
      <c r="K158" s="4"/>
      <c r="L158" s="4"/>
      <c r="M158" s="4"/>
      <c r="N158" s="4"/>
      <c r="O158" s="4"/>
      <c r="P158" s="4"/>
      <c r="Q158" s="4"/>
      <c r="R158" s="4"/>
      <c r="S158" s="4"/>
      <c r="T158" s="4"/>
      <c r="U158" s="4"/>
      <c r="V158" s="4"/>
      <c r="W158" s="4"/>
      <c r="X158" s="4"/>
      <c r="Y158" s="4"/>
      <c r="Z158" s="4"/>
      <c r="AA158" s="4"/>
      <c r="AB158" s="5"/>
      <c r="AC158" s="5"/>
      <c r="AD158" s="5"/>
      <c r="AE158" s="5"/>
      <c r="AF158" s="5"/>
      <c r="AG158" s="5"/>
      <c r="AH158" s="5"/>
      <c r="AI158" s="5">
        <v>6100</v>
      </c>
      <c r="AJ158" s="5"/>
      <c r="AK158" s="5"/>
      <c r="AL158" s="5"/>
      <c r="AM158" s="5"/>
      <c r="AN158" s="5"/>
      <c r="AO158" s="5"/>
      <c r="AP158" s="5"/>
      <c r="AQ158" s="5"/>
      <c r="AR158" s="5"/>
      <c r="AS158" s="5"/>
      <c r="AT158" s="5"/>
      <c r="AU158" s="5"/>
      <c r="AV158" s="5"/>
      <c r="AW158" s="5"/>
      <c r="AX158" s="5"/>
      <c r="AY158" s="5">
        <v>3500</v>
      </c>
      <c r="AZ158" s="5"/>
      <c r="BA158" s="5"/>
      <c r="BB158" s="5"/>
      <c r="BC158" s="5"/>
      <c r="BD158" s="74" t="s">
        <v>50</v>
      </c>
      <c r="BE158" s="1"/>
    </row>
    <row r="159" spans="1:57" ht="150" x14ac:dyDescent="0.25">
      <c r="A159" s="2">
        <v>158</v>
      </c>
      <c r="B159" s="3" t="s">
        <v>307</v>
      </c>
      <c r="C159" s="3" t="s">
        <v>308</v>
      </c>
      <c r="D159" s="4" t="s">
        <v>58</v>
      </c>
      <c r="E159" s="4">
        <v>30</v>
      </c>
      <c r="F159" s="4">
        <v>7851</v>
      </c>
      <c r="G159" s="5">
        <f t="shared" si="0"/>
        <v>235530</v>
      </c>
      <c r="H159" s="6">
        <v>3375</v>
      </c>
      <c r="I159" s="4"/>
      <c r="J159" s="4"/>
      <c r="K159" s="4"/>
      <c r="L159" s="4"/>
      <c r="M159" s="4"/>
      <c r="N159" s="4"/>
      <c r="O159" s="4"/>
      <c r="P159" s="4"/>
      <c r="Q159" s="4"/>
      <c r="R159" s="4"/>
      <c r="S159" s="4"/>
      <c r="T159" s="4"/>
      <c r="U159" s="4"/>
      <c r="V159" s="4"/>
      <c r="W159" s="4"/>
      <c r="X159" s="4"/>
      <c r="Y159" s="4"/>
      <c r="Z159" s="4"/>
      <c r="AA159" s="4"/>
      <c r="AB159" s="5"/>
      <c r="AC159" s="5"/>
      <c r="AD159" s="5"/>
      <c r="AE159" s="5"/>
      <c r="AF159" s="5"/>
      <c r="AG159" s="5"/>
      <c r="AH159" s="5"/>
      <c r="AI159" s="5">
        <v>6100</v>
      </c>
      <c r="AJ159" s="5"/>
      <c r="AK159" s="5"/>
      <c r="AL159" s="5"/>
      <c r="AM159" s="5"/>
      <c r="AN159" s="5"/>
      <c r="AO159" s="5"/>
      <c r="AP159" s="5"/>
      <c r="AQ159" s="5"/>
      <c r="AR159" s="5"/>
      <c r="AS159" s="5"/>
      <c r="AT159" s="5"/>
      <c r="AU159" s="5"/>
      <c r="AV159" s="5"/>
      <c r="AW159" s="5"/>
      <c r="AX159" s="5"/>
      <c r="AY159" s="5">
        <v>3500</v>
      </c>
      <c r="AZ159" s="5"/>
      <c r="BA159" s="5"/>
      <c r="BB159" s="5"/>
      <c r="BC159" s="5"/>
      <c r="BD159" s="74" t="s">
        <v>7</v>
      </c>
      <c r="BE159" s="1"/>
    </row>
    <row r="160" spans="1:57" ht="150" x14ac:dyDescent="0.25">
      <c r="A160" s="2">
        <v>159</v>
      </c>
      <c r="B160" s="3" t="s">
        <v>307</v>
      </c>
      <c r="C160" s="3" t="s">
        <v>308</v>
      </c>
      <c r="D160" s="4" t="s">
        <v>58</v>
      </c>
      <c r="E160" s="4">
        <v>30</v>
      </c>
      <c r="F160" s="4">
        <v>7851</v>
      </c>
      <c r="G160" s="5">
        <f t="shared" si="0"/>
        <v>235530</v>
      </c>
      <c r="H160" s="6">
        <v>3375</v>
      </c>
      <c r="I160" s="4"/>
      <c r="J160" s="4"/>
      <c r="K160" s="4"/>
      <c r="L160" s="4"/>
      <c r="M160" s="4"/>
      <c r="N160" s="4"/>
      <c r="O160" s="4"/>
      <c r="P160" s="4"/>
      <c r="Q160" s="4"/>
      <c r="R160" s="4"/>
      <c r="S160" s="4"/>
      <c r="T160" s="4"/>
      <c r="U160" s="4"/>
      <c r="V160" s="4"/>
      <c r="W160" s="4"/>
      <c r="X160" s="4"/>
      <c r="Y160" s="4"/>
      <c r="Z160" s="4"/>
      <c r="AA160" s="4"/>
      <c r="AB160" s="5"/>
      <c r="AC160" s="5"/>
      <c r="AD160" s="5"/>
      <c r="AE160" s="5"/>
      <c r="AF160" s="5"/>
      <c r="AG160" s="5"/>
      <c r="AH160" s="5"/>
      <c r="AI160" s="5">
        <v>6100</v>
      </c>
      <c r="AJ160" s="5"/>
      <c r="AK160" s="5"/>
      <c r="AL160" s="5"/>
      <c r="AM160" s="5"/>
      <c r="AN160" s="5"/>
      <c r="AO160" s="5"/>
      <c r="AP160" s="5"/>
      <c r="AQ160" s="5"/>
      <c r="AR160" s="5"/>
      <c r="AS160" s="5"/>
      <c r="AT160" s="5"/>
      <c r="AU160" s="5"/>
      <c r="AV160" s="5"/>
      <c r="AW160" s="5"/>
      <c r="AX160" s="5"/>
      <c r="AY160" s="5"/>
      <c r="AZ160" s="5"/>
      <c r="BA160" s="5"/>
      <c r="BB160" s="5"/>
      <c r="BC160" s="5"/>
      <c r="BD160" s="74" t="s">
        <v>7</v>
      </c>
      <c r="BE160" s="1"/>
    </row>
    <row r="161" spans="1:57" ht="150" x14ac:dyDescent="0.25">
      <c r="A161" s="2">
        <v>160</v>
      </c>
      <c r="B161" s="3" t="s">
        <v>309</v>
      </c>
      <c r="C161" s="3" t="s">
        <v>310</v>
      </c>
      <c r="D161" s="4" t="s">
        <v>58</v>
      </c>
      <c r="E161" s="4">
        <v>30</v>
      </c>
      <c r="F161" s="4">
        <v>7851</v>
      </c>
      <c r="G161" s="5">
        <f t="shared" si="0"/>
        <v>235530</v>
      </c>
      <c r="H161" s="6">
        <v>3375</v>
      </c>
      <c r="I161" s="4"/>
      <c r="J161" s="4"/>
      <c r="K161" s="4"/>
      <c r="L161" s="4"/>
      <c r="M161" s="4"/>
      <c r="N161" s="4"/>
      <c r="O161" s="4"/>
      <c r="P161" s="4"/>
      <c r="Q161" s="4"/>
      <c r="R161" s="4"/>
      <c r="S161" s="4"/>
      <c r="T161" s="4"/>
      <c r="U161" s="4"/>
      <c r="V161" s="4"/>
      <c r="W161" s="4"/>
      <c r="X161" s="4"/>
      <c r="Y161" s="4"/>
      <c r="Z161" s="4"/>
      <c r="AA161" s="4"/>
      <c r="AB161" s="5"/>
      <c r="AC161" s="5"/>
      <c r="AD161" s="5"/>
      <c r="AE161" s="5"/>
      <c r="AF161" s="5"/>
      <c r="AG161" s="5"/>
      <c r="AH161" s="5"/>
      <c r="AI161" s="5">
        <v>6100</v>
      </c>
      <c r="AJ161" s="5"/>
      <c r="AK161" s="5"/>
      <c r="AL161" s="5"/>
      <c r="AM161" s="5"/>
      <c r="AN161" s="5"/>
      <c r="AO161" s="5"/>
      <c r="AP161" s="5"/>
      <c r="AQ161" s="5"/>
      <c r="AR161" s="5"/>
      <c r="AS161" s="5"/>
      <c r="AT161" s="5"/>
      <c r="AU161" s="5"/>
      <c r="AV161" s="5"/>
      <c r="AW161" s="5"/>
      <c r="AX161" s="5"/>
      <c r="AY161" s="5"/>
      <c r="AZ161" s="5"/>
      <c r="BA161" s="5"/>
      <c r="BB161" s="5"/>
      <c r="BC161" s="5"/>
      <c r="BD161" s="74" t="s">
        <v>7</v>
      </c>
      <c r="BE161" s="1"/>
    </row>
    <row r="162" spans="1:57" ht="150" x14ac:dyDescent="0.25">
      <c r="A162" s="2">
        <v>161</v>
      </c>
      <c r="B162" s="3" t="s">
        <v>311</v>
      </c>
      <c r="C162" s="3" t="s">
        <v>312</v>
      </c>
      <c r="D162" s="4" t="s">
        <v>58</v>
      </c>
      <c r="E162" s="4">
        <v>30</v>
      </c>
      <c r="F162" s="4">
        <v>7851</v>
      </c>
      <c r="G162" s="5">
        <f t="shared" si="0"/>
        <v>235530</v>
      </c>
      <c r="H162" s="6">
        <v>3500</v>
      </c>
      <c r="I162" s="4"/>
      <c r="J162" s="4"/>
      <c r="K162" s="4"/>
      <c r="L162" s="4"/>
      <c r="M162" s="4"/>
      <c r="N162" s="4"/>
      <c r="O162" s="4"/>
      <c r="P162" s="4"/>
      <c r="Q162" s="4"/>
      <c r="R162" s="4"/>
      <c r="S162" s="4"/>
      <c r="T162" s="4"/>
      <c r="U162" s="4"/>
      <c r="V162" s="4"/>
      <c r="W162" s="4"/>
      <c r="X162" s="4"/>
      <c r="Y162" s="4"/>
      <c r="Z162" s="4"/>
      <c r="AA162" s="4"/>
      <c r="AB162" s="5"/>
      <c r="AC162" s="5"/>
      <c r="AD162" s="5"/>
      <c r="AE162" s="5"/>
      <c r="AF162" s="5"/>
      <c r="AG162" s="5"/>
      <c r="AH162" s="5"/>
      <c r="AI162" s="5">
        <v>6100</v>
      </c>
      <c r="AJ162" s="5"/>
      <c r="AK162" s="5"/>
      <c r="AL162" s="5"/>
      <c r="AM162" s="5"/>
      <c r="AN162" s="5"/>
      <c r="AO162" s="5"/>
      <c r="AP162" s="5"/>
      <c r="AQ162" s="5"/>
      <c r="AR162" s="5"/>
      <c r="AS162" s="5"/>
      <c r="AT162" s="5"/>
      <c r="AU162" s="5"/>
      <c r="AV162" s="5"/>
      <c r="AW162" s="5"/>
      <c r="AX162" s="5"/>
      <c r="AY162" s="5"/>
      <c r="AZ162" s="5"/>
      <c r="BA162" s="5"/>
      <c r="BB162" s="5"/>
      <c r="BC162" s="5"/>
      <c r="BD162" s="74" t="s">
        <v>7</v>
      </c>
      <c r="BE162" s="1"/>
    </row>
    <row r="163" spans="1:57" ht="150" x14ac:dyDescent="0.25">
      <c r="A163" s="2">
        <v>162</v>
      </c>
      <c r="B163" s="3" t="s">
        <v>311</v>
      </c>
      <c r="C163" s="3" t="s">
        <v>312</v>
      </c>
      <c r="D163" s="4" t="s">
        <v>58</v>
      </c>
      <c r="E163" s="4">
        <v>30</v>
      </c>
      <c r="F163" s="4">
        <v>7851</v>
      </c>
      <c r="G163" s="5">
        <f t="shared" si="0"/>
        <v>235530</v>
      </c>
      <c r="H163" s="6">
        <v>3500</v>
      </c>
      <c r="I163" s="4"/>
      <c r="J163" s="4"/>
      <c r="K163" s="4"/>
      <c r="L163" s="4"/>
      <c r="M163" s="4"/>
      <c r="N163" s="4"/>
      <c r="O163" s="4"/>
      <c r="P163" s="4"/>
      <c r="Q163" s="4"/>
      <c r="R163" s="4"/>
      <c r="S163" s="4"/>
      <c r="T163" s="4"/>
      <c r="U163" s="4"/>
      <c r="V163" s="4"/>
      <c r="W163" s="4"/>
      <c r="X163" s="4"/>
      <c r="Y163" s="4"/>
      <c r="Z163" s="4"/>
      <c r="AA163" s="4"/>
      <c r="AB163" s="5"/>
      <c r="AC163" s="5"/>
      <c r="AD163" s="5"/>
      <c r="AE163" s="5"/>
      <c r="AF163" s="5"/>
      <c r="AG163" s="5"/>
      <c r="AH163" s="5"/>
      <c r="AI163" s="5">
        <v>6100</v>
      </c>
      <c r="AJ163" s="5"/>
      <c r="AK163" s="5"/>
      <c r="AL163" s="5"/>
      <c r="AM163" s="5"/>
      <c r="AN163" s="5"/>
      <c r="AO163" s="5"/>
      <c r="AP163" s="5"/>
      <c r="AQ163" s="5"/>
      <c r="AR163" s="5"/>
      <c r="AS163" s="5"/>
      <c r="AT163" s="5"/>
      <c r="AU163" s="5"/>
      <c r="AV163" s="5"/>
      <c r="AW163" s="5"/>
      <c r="AX163" s="5"/>
      <c r="AY163" s="5"/>
      <c r="AZ163" s="5"/>
      <c r="BA163" s="5"/>
      <c r="BB163" s="5"/>
      <c r="BC163" s="5"/>
      <c r="BD163" s="74" t="s">
        <v>7</v>
      </c>
      <c r="BE163" s="1"/>
    </row>
    <row r="164" spans="1:57" ht="45" x14ac:dyDescent="0.25">
      <c r="A164" s="2">
        <v>163</v>
      </c>
      <c r="B164" s="3" t="s">
        <v>313</v>
      </c>
      <c r="C164" s="3" t="s">
        <v>314</v>
      </c>
      <c r="D164" s="4" t="s">
        <v>63</v>
      </c>
      <c r="E164" s="4">
        <v>10</v>
      </c>
      <c r="F164" s="4">
        <v>35000</v>
      </c>
      <c r="G164" s="5">
        <f t="shared" si="0"/>
        <v>350000</v>
      </c>
      <c r="H164" s="6"/>
      <c r="I164" s="4"/>
      <c r="J164" s="4"/>
      <c r="K164" s="4"/>
      <c r="L164" s="4"/>
      <c r="M164" s="4"/>
      <c r="N164" s="4"/>
      <c r="O164" s="4"/>
      <c r="P164" s="4"/>
      <c r="Q164" s="4"/>
      <c r="R164" s="4"/>
      <c r="S164" s="4"/>
      <c r="T164" s="4"/>
      <c r="U164" s="4"/>
      <c r="V164" s="4"/>
      <c r="W164" s="4"/>
      <c r="X164" s="4"/>
      <c r="Y164" s="4"/>
      <c r="Z164" s="4"/>
      <c r="AA164" s="4"/>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74" t="s">
        <v>651</v>
      </c>
      <c r="BE164" s="1"/>
    </row>
    <row r="165" spans="1:57" ht="90" x14ac:dyDescent="0.25">
      <c r="A165" s="2">
        <v>164</v>
      </c>
      <c r="B165" s="3" t="s">
        <v>315</v>
      </c>
      <c r="C165" s="3" t="s">
        <v>316</v>
      </c>
      <c r="D165" s="4" t="s">
        <v>63</v>
      </c>
      <c r="E165" s="4">
        <v>4</v>
      </c>
      <c r="F165" s="4">
        <v>30602</v>
      </c>
      <c r="G165" s="5">
        <f t="shared" si="0"/>
        <v>122408</v>
      </c>
      <c r="H165" s="6"/>
      <c r="I165" s="4"/>
      <c r="J165" s="4"/>
      <c r="K165" s="4"/>
      <c r="L165" s="4"/>
      <c r="M165" s="4"/>
      <c r="N165" s="4"/>
      <c r="O165" s="4"/>
      <c r="P165" s="4"/>
      <c r="Q165" s="4"/>
      <c r="R165" s="4"/>
      <c r="S165" s="4"/>
      <c r="T165" s="4"/>
      <c r="U165" s="4"/>
      <c r="V165" s="4"/>
      <c r="W165" s="4"/>
      <c r="X165" s="4"/>
      <c r="Y165" s="4"/>
      <c r="Z165" s="4"/>
      <c r="AA165" s="4"/>
      <c r="AB165" s="5"/>
      <c r="AC165" s="5"/>
      <c r="AD165" s="5">
        <v>30602</v>
      </c>
      <c r="AE165" s="5"/>
      <c r="AF165" s="5"/>
      <c r="AG165" s="5"/>
      <c r="AH165" s="5"/>
      <c r="AI165" s="5">
        <v>25000</v>
      </c>
      <c r="AJ165" s="5"/>
      <c r="AK165" s="5"/>
      <c r="AL165" s="5"/>
      <c r="AM165" s="5"/>
      <c r="AN165" s="5"/>
      <c r="AO165" s="5"/>
      <c r="AP165" s="5"/>
      <c r="AQ165" s="5"/>
      <c r="AR165" s="5"/>
      <c r="AS165" s="5"/>
      <c r="AT165" s="5"/>
      <c r="AU165" s="5"/>
      <c r="AV165" s="5"/>
      <c r="AW165" s="5"/>
      <c r="AX165" s="5"/>
      <c r="AY165" s="5"/>
      <c r="AZ165" s="5"/>
      <c r="BA165" s="5"/>
      <c r="BB165" s="5"/>
      <c r="BC165" s="5"/>
      <c r="BD165" s="74" t="s">
        <v>29</v>
      </c>
      <c r="BE165" s="1" t="s">
        <v>636</v>
      </c>
    </row>
    <row r="166" spans="1:57" ht="90" x14ac:dyDescent="0.25">
      <c r="A166" s="2">
        <v>165</v>
      </c>
      <c r="B166" s="3" t="s">
        <v>317</v>
      </c>
      <c r="C166" s="3" t="s">
        <v>316</v>
      </c>
      <c r="D166" s="4" t="s">
        <v>63</v>
      </c>
      <c r="E166" s="4">
        <v>3</v>
      </c>
      <c r="F166" s="4">
        <v>35192</v>
      </c>
      <c r="G166" s="5">
        <f t="shared" si="0"/>
        <v>105576</v>
      </c>
      <c r="H166" s="6"/>
      <c r="I166" s="4"/>
      <c r="J166" s="4"/>
      <c r="K166" s="4"/>
      <c r="L166" s="4"/>
      <c r="M166" s="4"/>
      <c r="N166" s="4"/>
      <c r="O166" s="4"/>
      <c r="P166" s="4"/>
      <c r="Q166" s="4"/>
      <c r="R166" s="4"/>
      <c r="S166" s="4"/>
      <c r="T166" s="4"/>
      <c r="U166" s="4"/>
      <c r="V166" s="4"/>
      <c r="W166" s="4"/>
      <c r="X166" s="4"/>
      <c r="Y166" s="4"/>
      <c r="Z166" s="4"/>
      <c r="AA166" s="4"/>
      <c r="AB166" s="5"/>
      <c r="AC166" s="5"/>
      <c r="AD166" s="5">
        <v>30602</v>
      </c>
      <c r="AE166" s="5"/>
      <c r="AF166" s="5"/>
      <c r="AG166" s="5"/>
      <c r="AH166" s="5"/>
      <c r="AI166" s="5">
        <v>25000</v>
      </c>
      <c r="AJ166" s="5"/>
      <c r="AK166" s="5"/>
      <c r="AL166" s="5"/>
      <c r="AM166" s="5"/>
      <c r="AN166" s="5"/>
      <c r="AO166" s="5"/>
      <c r="AP166" s="5"/>
      <c r="AQ166" s="5"/>
      <c r="AR166" s="5"/>
      <c r="AS166" s="5"/>
      <c r="AT166" s="5"/>
      <c r="AU166" s="5"/>
      <c r="AV166" s="5"/>
      <c r="AW166" s="5"/>
      <c r="AX166" s="5"/>
      <c r="AY166" s="5"/>
      <c r="AZ166" s="5"/>
      <c r="BA166" s="5"/>
      <c r="BB166" s="5"/>
      <c r="BC166" s="5"/>
      <c r="BD166" s="74" t="s">
        <v>29</v>
      </c>
      <c r="BE166" s="1" t="s">
        <v>636</v>
      </c>
    </row>
    <row r="167" spans="1:57" ht="90" x14ac:dyDescent="0.25">
      <c r="A167" s="2">
        <v>166</v>
      </c>
      <c r="B167" s="3" t="s">
        <v>318</v>
      </c>
      <c r="C167" s="3" t="s">
        <v>316</v>
      </c>
      <c r="D167" s="4" t="s">
        <v>63</v>
      </c>
      <c r="E167" s="4">
        <v>3</v>
      </c>
      <c r="F167" s="4">
        <v>35192</v>
      </c>
      <c r="G167" s="5">
        <f t="shared" si="0"/>
        <v>105576</v>
      </c>
      <c r="H167" s="6"/>
      <c r="I167" s="4"/>
      <c r="J167" s="4"/>
      <c r="K167" s="4"/>
      <c r="L167" s="4"/>
      <c r="M167" s="4"/>
      <c r="N167" s="4"/>
      <c r="O167" s="4"/>
      <c r="P167" s="4"/>
      <c r="Q167" s="4"/>
      <c r="R167" s="4"/>
      <c r="S167" s="4"/>
      <c r="T167" s="4"/>
      <c r="U167" s="4"/>
      <c r="V167" s="4"/>
      <c r="W167" s="4"/>
      <c r="X167" s="4"/>
      <c r="Y167" s="4"/>
      <c r="Z167" s="4"/>
      <c r="AA167" s="4"/>
      <c r="AB167" s="5"/>
      <c r="AC167" s="5"/>
      <c r="AD167" s="5">
        <v>30602</v>
      </c>
      <c r="AE167" s="5"/>
      <c r="AF167" s="5"/>
      <c r="AG167" s="5"/>
      <c r="AH167" s="5"/>
      <c r="AI167" s="5">
        <v>27500</v>
      </c>
      <c r="AJ167" s="5"/>
      <c r="AK167" s="5"/>
      <c r="AL167" s="5"/>
      <c r="AM167" s="5"/>
      <c r="AN167" s="5"/>
      <c r="AO167" s="5"/>
      <c r="AP167" s="5"/>
      <c r="AQ167" s="5"/>
      <c r="AR167" s="5"/>
      <c r="AS167" s="5"/>
      <c r="AT167" s="5"/>
      <c r="AU167" s="5"/>
      <c r="AV167" s="5"/>
      <c r="AW167" s="5"/>
      <c r="AX167" s="5"/>
      <c r="AY167" s="5"/>
      <c r="AZ167" s="5"/>
      <c r="BA167" s="5"/>
      <c r="BB167" s="5"/>
      <c r="BC167" s="5"/>
      <c r="BD167" s="74" t="s">
        <v>29</v>
      </c>
      <c r="BE167" s="1" t="s">
        <v>636</v>
      </c>
    </row>
    <row r="168" spans="1:57" ht="90" x14ac:dyDescent="0.25">
      <c r="A168" s="2">
        <v>167</v>
      </c>
      <c r="B168" s="3" t="s">
        <v>319</v>
      </c>
      <c r="C168" s="3" t="s">
        <v>316</v>
      </c>
      <c r="D168" s="4" t="s">
        <v>63</v>
      </c>
      <c r="E168" s="4">
        <v>3</v>
      </c>
      <c r="F168" s="4">
        <v>35192</v>
      </c>
      <c r="G168" s="5">
        <f t="shared" si="0"/>
        <v>105576</v>
      </c>
      <c r="H168" s="6"/>
      <c r="I168" s="4"/>
      <c r="J168" s="4"/>
      <c r="K168" s="4"/>
      <c r="L168" s="4"/>
      <c r="M168" s="4"/>
      <c r="N168" s="4"/>
      <c r="O168" s="4"/>
      <c r="P168" s="4"/>
      <c r="Q168" s="4"/>
      <c r="R168" s="4"/>
      <c r="S168" s="4"/>
      <c r="T168" s="4"/>
      <c r="U168" s="4"/>
      <c r="V168" s="4"/>
      <c r="W168" s="4"/>
      <c r="X168" s="4"/>
      <c r="Y168" s="4"/>
      <c r="Z168" s="4"/>
      <c r="AA168" s="4"/>
      <c r="AB168" s="5"/>
      <c r="AC168" s="5"/>
      <c r="AD168" s="5">
        <v>30602</v>
      </c>
      <c r="AE168" s="5"/>
      <c r="AF168" s="5"/>
      <c r="AG168" s="5"/>
      <c r="AH168" s="5"/>
      <c r="AI168" s="5">
        <v>27500</v>
      </c>
      <c r="AJ168" s="5"/>
      <c r="AK168" s="5"/>
      <c r="AL168" s="5"/>
      <c r="AM168" s="5"/>
      <c r="AN168" s="5"/>
      <c r="AO168" s="5"/>
      <c r="AP168" s="5"/>
      <c r="AQ168" s="5"/>
      <c r="AR168" s="5"/>
      <c r="AS168" s="5"/>
      <c r="AT168" s="5"/>
      <c r="AU168" s="5"/>
      <c r="AV168" s="5"/>
      <c r="AW168" s="5"/>
      <c r="AX168" s="5"/>
      <c r="AY168" s="5"/>
      <c r="AZ168" s="5"/>
      <c r="BA168" s="5"/>
      <c r="BB168" s="5"/>
      <c r="BC168" s="5"/>
      <c r="BD168" s="74" t="s">
        <v>29</v>
      </c>
      <c r="BE168" s="1" t="s">
        <v>636</v>
      </c>
    </row>
    <row r="169" spans="1:57" ht="45" x14ac:dyDescent="0.25">
      <c r="A169" s="2">
        <v>168</v>
      </c>
      <c r="B169" s="3" t="s">
        <v>313</v>
      </c>
      <c r="C169" s="3" t="s">
        <v>320</v>
      </c>
      <c r="D169" s="4" t="s">
        <v>63</v>
      </c>
      <c r="E169" s="4">
        <v>8</v>
      </c>
      <c r="F169" s="4">
        <v>35192</v>
      </c>
      <c r="G169" s="5">
        <f t="shared" si="0"/>
        <v>281536</v>
      </c>
      <c r="H169" s="6"/>
      <c r="I169" s="4"/>
      <c r="J169" s="4"/>
      <c r="K169" s="4"/>
      <c r="L169" s="4"/>
      <c r="M169" s="4"/>
      <c r="N169" s="4"/>
      <c r="O169" s="4"/>
      <c r="P169" s="4"/>
      <c r="Q169" s="4"/>
      <c r="R169" s="4"/>
      <c r="S169" s="4"/>
      <c r="T169" s="4"/>
      <c r="U169" s="4"/>
      <c r="V169" s="4"/>
      <c r="W169" s="4"/>
      <c r="X169" s="4"/>
      <c r="Y169" s="4"/>
      <c r="Z169" s="4"/>
      <c r="AA169" s="4"/>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74" t="s">
        <v>651</v>
      </c>
      <c r="BE169" s="1"/>
    </row>
    <row r="170" spans="1:57" ht="90" x14ac:dyDescent="0.25">
      <c r="A170" s="2">
        <v>169</v>
      </c>
      <c r="B170" s="3" t="s">
        <v>315</v>
      </c>
      <c r="C170" s="3" t="s">
        <v>316</v>
      </c>
      <c r="D170" s="4" t="s">
        <v>63</v>
      </c>
      <c r="E170" s="4">
        <v>3</v>
      </c>
      <c r="F170" s="4">
        <v>35192</v>
      </c>
      <c r="G170" s="5">
        <f t="shared" si="0"/>
        <v>105576</v>
      </c>
      <c r="H170" s="6"/>
      <c r="I170" s="4"/>
      <c r="J170" s="4"/>
      <c r="K170" s="4"/>
      <c r="L170" s="4"/>
      <c r="M170" s="4"/>
      <c r="N170" s="4"/>
      <c r="O170" s="4"/>
      <c r="P170" s="4"/>
      <c r="Q170" s="4"/>
      <c r="R170" s="4"/>
      <c r="S170" s="4"/>
      <c r="T170" s="4"/>
      <c r="U170" s="4"/>
      <c r="V170" s="4"/>
      <c r="W170" s="4"/>
      <c r="X170" s="4"/>
      <c r="Y170" s="4"/>
      <c r="Z170" s="4"/>
      <c r="AA170" s="4"/>
      <c r="AB170" s="5"/>
      <c r="AC170" s="5"/>
      <c r="AD170" s="5">
        <v>30602</v>
      </c>
      <c r="AE170" s="5"/>
      <c r="AF170" s="5"/>
      <c r="AG170" s="5"/>
      <c r="AH170" s="5"/>
      <c r="AI170" s="5">
        <v>25000</v>
      </c>
      <c r="AJ170" s="5"/>
      <c r="AK170" s="5"/>
      <c r="AL170" s="5"/>
      <c r="AM170" s="5"/>
      <c r="AN170" s="5"/>
      <c r="AO170" s="5"/>
      <c r="AP170" s="5"/>
      <c r="AQ170" s="5"/>
      <c r="AR170" s="5"/>
      <c r="AS170" s="5"/>
      <c r="AT170" s="5"/>
      <c r="AU170" s="5"/>
      <c r="AV170" s="5"/>
      <c r="AW170" s="5"/>
      <c r="AX170" s="5"/>
      <c r="AY170" s="5"/>
      <c r="AZ170" s="5"/>
      <c r="BA170" s="5"/>
      <c r="BB170" s="5"/>
      <c r="BC170" s="5"/>
      <c r="BD170" s="74" t="s">
        <v>29</v>
      </c>
      <c r="BE170" s="1" t="s">
        <v>636</v>
      </c>
    </row>
    <row r="171" spans="1:57" ht="90" x14ac:dyDescent="0.25">
      <c r="A171" s="2">
        <v>170</v>
      </c>
      <c r="B171" s="3" t="s">
        <v>321</v>
      </c>
      <c r="C171" s="3" t="s">
        <v>316</v>
      </c>
      <c r="D171" s="4" t="s">
        <v>63</v>
      </c>
      <c r="E171" s="4">
        <v>3</v>
      </c>
      <c r="F171" s="4">
        <v>35192</v>
      </c>
      <c r="G171" s="5">
        <f t="shared" si="0"/>
        <v>105576</v>
      </c>
      <c r="H171" s="6"/>
      <c r="I171" s="4"/>
      <c r="J171" s="4"/>
      <c r="K171" s="4"/>
      <c r="L171" s="4"/>
      <c r="M171" s="4"/>
      <c r="N171" s="4"/>
      <c r="O171" s="4"/>
      <c r="P171" s="4"/>
      <c r="Q171" s="4"/>
      <c r="R171" s="4"/>
      <c r="S171" s="4"/>
      <c r="T171" s="4"/>
      <c r="U171" s="4"/>
      <c r="V171" s="4"/>
      <c r="W171" s="4"/>
      <c r="X171" s="4"/>
      <c r="Y171" s="4"/>
      <c r="Z171" s="4"/>
      <c r="AA171" s="4"/>
      <c r="AB171" s="5"/>
      <c r="AC171" s="5"/>
      <c r="AD171" s="5">
        <v>30602</v>
      </c>
      <c r="AE171" s="5"/>
      <c r="AF171" s="5"/>
      <c r="AG171" s="5"/>
      <c r="AH171" s="5"/>
      <c r="AI171" s="5">
        <v>25000</v>
      </c>
      <c r="AJ171" s="5"/>
      <c r="AK171" s="5"/>
      <c r="AL171" s="5"/>
      <c r="AM171" s="5"/>
      <c r="AN171" s="5"/>
      <c r="AO171" s="5"/>
      <c r="AP171" s="5"/>
      <c r="AQ171" s="5"/>
      <c r="AR171" s="5"/>
      <c r="AS171" s="5"/>
      <c r="AT171" s="5"/>
      <c r="AU171" s="5"/>
      <c r="AV171" s="5"/>
      <c r="AW171" s="5"/>
      <c r="AX171" s="5"/>
      <c r="AY171" s="5"/>
      <c r="AZ171" s="5"/>
      <c r="BA171" s="5"/>
      <c r="BB171" s="5"/>
      <c r="BC171" s="5"/>
      <c r="BD171" s="74" t="s">
        <v>29</v>
      </c>
      <c r="BE171" s="1" t="s">
        <v>636</v>
      </c>
    </row>
    <row r="172" spans="1:57" ht="90" x14ac:dyDescent="0.25">
      <c r="A172" s="2">
        <v>171</v>
      </c>
      <c r="B172" s="3" t="s">
        <v>322</v>
      </c>
      <c r="C172" s="3" t="s">
        <v>316</v>
      </c>
      <c r="D172" s="4" t="s">
        <v>63</v>
      </c>
      <c r="E172" s="4">
        <v>3</v>
      </c>
      <c r="F172" s="4">
        <v>35192</v>
      </c>
      <c r="G172" s="5">
        <f t="shared" si="0"/>
        <v>105576</v>
      </c>
      <c r="H172" s="6"/>
      <c r="I172" s="4"/>
      <c r="J172" s="4"/>
      <c r="K172" s="4"/>
      <c r="L172" s="4"/>
      <c r="M172" s="4"/>
      <c r="N172" s="4"/>
      <c r="O172" s="4"/>
      <c r="P172" s="4"/>
      <c r="Q172" s="4"/>
      <c r="R172" s="4"/>
      <c r="S172" s="4"/>
      <c r="T172" s="4"/>
      <c r="U172" s="4"/>
      <c r="V172" s="4"/>
      <c r="W172" s="4"/>
      <c r="X172" s="4"/>
      <c r="Y172" s="4"/>
      <c r="Z172" s="4"/>
      <c r="AA172" s="4"/>
      <c r="AB172" s="5"/>
      <c r="AC172" s="5"/>
      <c r="AD172" s="5">
        <v>30602</v>
      </c>
      <c r="AE172" s="5"/>
      <c r="AF172" s="5"/>
      <c r="AG172" s="5"/>
      <c r="AH172" s="5"/>
      <c r="AI172" s="5">
        <v>27500</v>
      </c>
      <c r="AJ172" s="5"/>
      <c r="AK172" s="5"/>
      <c r="AL172" s="5"/>
      <c r="AM172" s="5"/>
      <c r="AN172" s="5"/>
      <c r="AO172" s="5"/>
      <c r="AP172" s="5"/>
      <c r="AQ172" s="5"/>
      <c r="AR172" s="5"/>
      <c r="AS172" s="5"/>
      <c r="AT172" s="5"/>
      <c r="AU172" s="5"/>
      <c r="AV172" s="5"/>
      <c r="AW172" s="5"/>
      <c r="AX172" s="5"/>
      <c r="AY172" s="5"/>
      <c r="AZ172" s="5"/>
      <c r="BA172" s="5"/>
      <c r="BB172" s="5"/>
      <c r="BC172" s="5"/>
      <c r="BD172" s="74" t="s">
        <v>29</v>
      </c>
      <c r="BE172" s="1" t="s">
        <v>636</v>
      </c>
    </row>
    <row r="173" spans="1:57" ht="90" x14ac:dyDescent="0.25">
      <c r="A173" s="2">
        <v>172</v>
      </c>
      <c r="B173" s="3" t="s">
        <v>323</v>
      </c>
      <c r="C173" s="3" t="s">
        <v>316</v>
      </c>
      <c r="D173" s="4" t="s">
        <v>63</v>
      </c>
      <c r="E173" s="4">
        <v>3</v>
      </c>
      <c r="F173" s="4">
        <v>35192</v>
      </c>
      <c r="G173" s="5">
        <f t="shared" si="0"/>
        <v>105576</v>
      </c>
      <c r="H173" s="6"/>
      <c r="I173" s="4"/>
      <c r="J173" s="4"/>
      <c r="K173" s="4"/>
      <c r="L173" s="4"/>
      <c r="M173" s="4"/>
      <c r="N173" s="4"/>
      <c r="O173" s="4"/>
      <c r="P173" s="4"/>
      <c r="Q173" s="4"/>
      <c r="R173" s="4"/>
      <c r="S173" s="4"/>
      <c r="T173" s="4"/>
      <c r="U173" s="4"/>
      <c r="V173" s="4"/>
      <c r="W173" s="4"/>
      <c r="X173" s="4"/>
      <c r="Y173" s="4"/>
      <c r="Z173" s="4"/>
      <c r="AA173" s="4"/>
      <c r="AB173" s="5"/>
      <c r="AC173" s="5"/>
      <c r="AD173" s="5">
        <v>30602</v>
      </c>
      <c r="AE173" s="5"/>
      <c r="AF173" s="5"/>
      <c r="AG173" s="5"/>
      <c r="AH173" s="5"/>
      <c r="AI173" s="5">
        <v>27500</v>
      </c>
      <c r="AJ173" s="5"/>
      <c r="AK173" s="5"/>
      <c r="AL173" s="5"/>
      <c r="AM173" s="5"/>
      <c r="AN173" s="5"/>
      <c r="AO173" s="5"/>
      <c r="AP173" s="5"/>
      <c r="AQ173" s="5"/>
      <c r="AR173" s="5"/>
      <c r="AS173" s="5"/>
      <c r="AT173" s="5"/>
      <c r="AU173" s="5"/>
      <c r="AV173" s="5"/>
      <c r="AW173" s="5"/>
      <c r="AX173" s="5"/>
      <c r="AY173" s="5"/>
      <c r="AZ173" s="5"/>
      <c r="BA173" s="5"/>
      <c r="BB173" s="5"/>
      <c r="BC173" s="5"/>
      <c r="BD173" s="74" t="s">
        <v>29</v>
      </c>
      <c r="BE173" s="1" t="s">
        <v>636</v>
      </c>
    </row>
    <row r="174" spans="1:57" ht="33.75" customHeight="1" x14ac:dyDescent="0.25">
      <c r="A174" s="2">
        <v>173</v>
      </c>
      <c r="B174" s="3" t="s">
        <v>324</v>
      </c>
      <c r="C174" s="3" t="s">
        <v>325</v>
      </c>
      <c r="D174" s="4" t="s">
        <v>58</v>
      </c>
      <c r="E174" s="4">
        <v>300</v>
      </c>
      <c r="F174" s="4">
        <v>2053</v>
      </c>
      <c r="G174" s="5">
        <f t="shared" si="0"/>
        <v>615900</v>
      </c>
      <c r="H174" s="6"/>
      <c r="I174" s="4"/>
      <c r="J174" s="4"/>
      <c r="K174" s="4"/>
      <c r="L174" s="4"/>
      <c r="M174" s="4"/>
      <c r="N174" s="4"/>
      <c r="O174" s="4"/>
      <c r="P174" s="4"/>
      <c r="Q174" s="4"/>
      <c r="R174" s="4"/>
      <c r="S174" s="4"/>
      <c r="T174" s="4"/>
      <c r="U174" s="4"/>
      <c r="V174" s="4"/>
      <c r="W174" s="4"/>
      <c r="X174" s="4"/>
      <c r="Y174" s="4"/>
      <c r="Z174" s="4"/>
      <c r="AA174" s="4"/>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v>1130</v>
      </c>
      <c r="AZ174" s="5"/>
      <c r="BA174" s="5"/>
      <c r="BB174" s="5"/>
      <c r="BC174" s="5"/>
      <c r="BD174" s="74" t="s">
        <v>50</v>
      </c>
      <c r="BE174" s="1"/>
    </row>
    <row r="175" spans="1:57" ht="30.75" customHeight="1" x14ac:dyDescent="0.25">
      <c r="A175" s="2">
        <v>174</v>
      </c>
      <c r="B175" s="3" t="s">
        <v>326</v>
      </c>
      <c r="C175" s="3" t="s">
        <v>327</v>
      </c>
      <c r="D175" s="4" t="s">
        <v>58</v>
      </c>
      <c r="E175" s="4">
        <v>300</v>
      </c>
      <c r="F175" s="4">
        <v>524</v>
      </c>
      <c r="G175" s="5">
        <f t="shared" si="0"/>
        <v>157200</v>
      </c>
      <c r="H175" s="6"/>
      <c r="I175" s="4"/>
      <c r="J175" s="4"/>
      <c r="K175" s="4"/>
      <c r="L175" s="4"/>
      <c r="M175" s="4"/>
      <c r="N175" s="4"/>
      <c r="O175" s="4"/>
      <c r="P175" s="4"/>
      <c r="Q175" s="4"/>
      <c r="R175" s="4"/>
      <c r="S175" s="4"/>
      <c r="T175" s="4"/>
      <c r="U175" s="4"/>
      <c r="V175" s="4"/>
      <c r="W175" s="4"/>
      <c r="X175" s="4"/>
      <c r="Y175" s="4"/>
      <c r="Z175" s="4"/>
      <c r="AA175" s="4"/>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74" t="s">
        <v>651</v>
      </c>
      <c r="BE175" s="1"/>
    </row>
    <row r="176" spans="1:57" ht="30" x14ac:dyDescent="0.25">
      <c r="A176" s="2">
        <v>175</v>
      </c>
      <c r="B176" s="3" t="s">
        <v>328</v>
      </c>
      <c r="C176" s="3" t="s">
        <v>329</v>
      </c>
      <c r="D176" s="4" t="s">
        <v>97</v>
      </c>
      <c r="E176" s="4">
        <v>5</v>
      </c>
      <c r="F176" s="4">
        <v>10000</v>
      </c>
      <c r="G176" s="5">
        <f t="shared" si="0"/>
        <v>50000</v>
      </c>
      <c r="H176" s="6"/>
      <c r="I176" s="4"/>
      <c r="J176" s="4"/>
      <c r="K176" s="4"/>
      <c r="L176" s="4"/>
      <c r="M176" s="4"/>
      <c r="N176" s="4"/>
      <c r="O176" s="4"/>
      <c r="P176" s="4"/>
      <c r="Q176" s="4"/>
      <c r="R176" s="4"/>
      <c r="S176" s="4"/>
      <c r="T176" s="4"/>
      <c r="U176" s="4"/>
      <c r="V176" s="4"/>
      <c r="W176" s="4"/>
      <c r="X176" s="4"/>
      <c r="Y176" s="4"/>
      <c r="Z176" s="4"/>
      <c r="AA176" s="4"/>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74" t="s">
        <v>651</v>
      </c>
      <c r="BE176" s="1"/>
    </row>
    <row r="177" spans="1:57" ht="30" x14ac:dyDescent="0.25">
      <c r="A177" s="2">
        <v>176</v>
      </c>
      <c r="B177" s="3" t="s">
        <v>330</v>
      </c>
      <c r="C177" s="3" t="s">
        <v>331</v>
      </c>
      <c r="D177" s="4" t="s">
        <v>97</v>
      </c>
      <c r="E177" s="4">
        <v>20</v>
      </c>
      <c r="F177" s="4">
        <v>5000</v>
      </c>
      <c r="G177" s="5">
        <f t="shared" si="0"/>
        <v>100000</v>
      </c>
      <c r="H177" s="6"/>
      <c r="I177" s="4"/>
      <c r="J177" s="4"/>
      <c r="K177" s="4"/>
      <c r="L177" s="4"/>
      <c r="M177" s="4"/>
      <c r="N177" s="4"/>
      <c r="O177" s="4"/>
      <c r="P177" s="4"/>
      <c r="Q177" s="4"/>
      <c r="R177" s="4"/>
      <c r="S177" s="4"/>
      <c r="T177" s="4"/>
      <c r="U177" s="4"/>
      <c r="V177" s="4"/>
      <c r="W177" s="4"/>
      <c r="X177" s="4"/>
      <c r="Y177" s="4"/>
      <c r="Z177" s="4"/>
      <c r="AA177" s="4"/>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74" t="s">
        <v>651</v>
      </c>
      <c r="BE177" s="1"/>
    </row>
    <row r="178" spans="1:57" x14ac:dyDescent="0.25">
      <c r="A178" s="2">
        <v>177</v>
      </c>
      <c r="B178" s="3" t="s">
        <v>332</v>
      </c>
      <c r="C178" s="3" t="s">
        <v>333</v>
      </c>
      <c r="D178" s="4" t="s">
        <v>97</v>
      </c>
      <c r="E178" s="4">
        <v>60</v>
      </c>
      <c r="F178" s="4">
        <v>1500</v>
      </c>
      <c r="G178" s="5">
        <f t="shared" si="0"/>
        <v>90000</v>
      </c>
      <c r="H178" s="6"/>
      <c r="I178" s="4"/>
      <c r="J178" s="4"/>
      <c r="K178" s="4"/>
      <c r="L178" s="4"/>
      <c r="M178" s="4"/>
      <c r="N178" s="4"/>
      <c r="O178" s="4"/>
      <c r="P178" s="4"/>
      <c r="Q178" s="4"/>
      <c r="R178" s="4"/>
      <c r="S178" s="4"/>
      <c r="T178" s="4"/>
      <c r="U178" s="4"/>
      <c r="V178" s="4"/>
      <c r="W178" s="4"/>
      <c r="X178" s="4"/>
      <c r="Y178" s="4"/>
      <c r="Z178" s="4"/>
      <c r="AA178" s="4"/>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74" t="s">
        <v>651</v>
      </c>
      <c r="BE178" s="1"/>
    </row>
    <row r="179" spans="1:57" ht="30" x14ac:dyDescent="0.25">
      <c r="A179" s="2">
        <v>178</v>
      </c>
      <c r="B179" s="3" t="s">
        <v>334</v>
      </c>
      <c r="C179" s="3" t="s">
        <v>335</v>
      </c>
      <c r="D179" s="4" t="s">
        <v>63</v>
      </c>
      <c r="E179" s="4">
        <v>10</v>
      </c>
      <c r="F179" s="4">
        <v>120000</v>
      </c>
      <c r="G179" s="5">
        <f t="shared" si="0"/>
        <v>1200000</v>
      </c>
      <c r="H179" s="6"/>
      <c r="I179" s="4"/>
      <c r="J179" s="4"/>
      <c r="K179" s="4"/>
      <c r="L179" s="4"/>
      <c r="M179" s="4"/>
      <c r="N179" s="4"/>
      <c r="O179" s="4"/>
      <c r="P179" s="4"/>
      <c r="Q179" s="4"/>
      <c r="R179" s="4"/>
      <c r="S179" s="4"/>
      <c r="T179" s="4"/>
      <c r="U179" s="4"/>
      <c r="V179" s="4"/>
      <c r="W179" s="4"/>
      <c r="X179" s="4"/>
      <c r="Y179" s="4"/>
      <c r="Z179" s="4"/>
      <c r="AA179" s="4"/>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74" t="s">
        <v>651</v>
      </c>
      <c r="BE179" s="1"/>
    </row>
    <row r="180" spans="1:57" ht="30" x14ac:dyDescent="0.25">
      <c r="A180" s="2">
        <v>179</v>
      </c>
      <c r="B180" s="3" t="s">
        <v>336</v>
      </c>
      <c r="C180" s="3" t="s">
        <v>337</v>
      </c>
      <c r="D180" s="4" t="s">
        <v>58</v>
      </c>
      <c r="E180" s="4">
        <v>50</v>
      </c>
      <c r="F180" s="4">
        <v>500</v>
      </c>
      <c r="G180" s="5">
        <f t="shared" si="0"/>
        <v>25000</v>
      </c>
      <c r="H180" s="6"/>
      <c r="I180" s="4"/>
      <c r="J180" s="4"/>
      <c r="K180" s="4"/>
      <c r="L180" s="4"/>
      <c r="M180" s="4"/>
      <c r="N180" s="4"/>
      <c r="O180" s="4"/>
      <c r="P180" s="4"/>
      <c r="Q180" s="4"/>
      <c r="R180" s="4"/>
      <c r="S180" s="4"/>
      <c r="T180" s="4"/>
      <c r="U180" s="4"/>
      <c r="V180" s="4"/>
      <c r="W180" s="4"/>
      <c r="X180" s="4"/>
      <c r="Y180" s="4"/>
      <c r="Z180" s="4"/>
      <c r="AA180" s="4"/>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74" t="s">
        <v>651</v>
      </c>
      <c r="BE180" s="1"/>
    </row>
    <row r="181" spans="1:57" ht="60" x14ac:dyDescent="0.25">
      <c r="A181" s="2">
        <v>180</v>
      </c>
      <c r="B181" s="3" t="s">
        <v>338</v>
      </c>
      <c r="C181" s="3" t="s">
        <v>339</v>
      </c>
      <c r="D181" s="4" t="s">
        <v>58</v>
      </c>
      <c r="E181" s="4">
        <v>10</v>
      </c>
      <c r="F181" s="4">
        <v>150000</v>
      </c>
      <c r="G181" s="5">
        <f t="shared" si="0"/>
        <v>1500000</v>
      </c>
      <c r="H181" s="6"/>
      <c r="I181" s="4"/>
      <c r="J181" s="4"/>
      <c r="K181" s="4"/>
      <c r="L181" s="4"/>
      <c r="M181" s="4"/>
      <c r="N181" s="4"/>
      <c r="O181" s="4"/>
      <c r="P181" s="4"/>
      <c r="Q181" s="4"/>
      <c r="R181" s="4"/>
      <c r="S181" s="4"/>
      <c r="T181" s="4"/>
      <c r="U181" s="4"/>
      <c r="V181" s="4"/>
      <c r="W181" s="4"/>
      <c r="X181" s="4"/>
      <c r="Y181" s="4"/>
      <c r="Z181" s="4"/>
      <c r="AA181" s="4"/>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v>122475</v>
      </c>
      <c r="BA181" s="5"/>
      <c r="BB181" s="5"/>
      <c r="BC181" s="5"/>
      <c r="BD181" s="81" t="s">
        <v>340</v>
      </c>
      <c r="BE181" s="1"/>
    </row>
    <row r="182" spans="1:57" ht="43.5" customHeight="1" x14ac:dyDescent="0.25">
      <c r="A182" s="2">
        <v>181</v>
      </c>
      <c r="B182" s="3" t="s">
        <v>341</v>
      </c>
      <c r="C182" s="7" t="s">
        <v>342</v>
      </c>
      <c r="D182" s="4" t="s">
        <v>58</v>
      </c>
      <c r="E182" s="4">
        <v>40</v>
      </c>
      <c r="F182" s="4">
        <v>16000</v>
      </c>
      <c r="G182" s="5">
        <f t="shared" si="0"/>
        <v>640000</v>
      </c>
      <c r="H182" s="6"/>
      <c r="I182" s="4"/>
      <c r="J182" s="4"/>
      <c r="K182" s="4"/>
      <c r="L182" s="4"/>
      <c r="M182" s="4"/>
      <c r="N182" s="4"/>
      <c r="O182" s="4"/>
      <c r="P182" s="4"/>
      <c r="Q182" s="4"/>
      <c r="R182" s="4"/>
      <c r="S182" s="4"/>
      <c r="T182" s="4"/>
      <c r="U182" s="4"/>
      <c r="V182" s="4"/>
      <c r="W182" s="4"/>
      <c r="X182" s="4"/>
      <c r="Y182" s="4"/>
      <c r="Z182" s="4"/>
      <c r="AA182" s="4"/>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74" t="s">
        <v>651</v>
      </c>
      <c r="BE182" s="1"/>
    </row>
    <row r="183" spans="1:57" ht="34.5" customHeight="1" x14ac:dyDescent="0.25">
      <c r="A183" s="2">
        <v>182</v>
      </c>
      <c r="B183" s="3" t="s">
        <v>343</v>
      </c>
      <c r="C183" s="3" t="s">
        <v>344</v>
      </c>
      <c r="D183" s="4" t="s">
        <v>63</v>
      </c>
      <c r="E183" s="4">
        <v>540</v>
      </c>
      <c r="F183" s="4">
        <v>80</v>
      </c>
      <c r="G183" s="5">
        <f t="shared" si="0"/>
        <v>43200</v>
      </c>
      <c r="H183" s="6"/>
      <c r="I183" s="4"/>
      <c r="J183" s="4"/>
      <c r="K183" s="4"/>
      <c r="L183" s="4"/>
      <c r="M183" s="4"/>
      <c r="N183" s="4"/>
      <c r="O183" s="4"/>
      <c r="P183" s="4"/>
      <c r="Q183" s="4"/>
      <c r="R183" s="4"/>
      <c r="S183" s="4"/>
      <c r="T183" s="4"/>
      <c r="U183" s="4"/>
      <c r="V183" s="4"/>
      <c r="W183" s="4"/>
      <c r="X183" s="4"/>
      <c r="Y183" s="4"/>
      <c r="Z183" s="4"/>
      <c r="AA183" s="4"/>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74" t="s">
        <v>651</v>
      </c>
      <c r="BE183" s="1"/>
    </row>
    <row r="184" spans="1:57" ht="29.25" customHeight="1" x14ac:dyDescent="0.25">
      <c r="A184" s="2">
        <v>183</v>
      </c>
      <c r="B184" s="3" t="s">
        <v>345</v>
      </c>
      <c r="C184" s="3" t="s">
        <v>346</v>
      </c>
      <c r="D184" s="4" t="s">
        <v>63</v>
      </c>
      <c r="E184" s="4">
        <v>80</v>
      </c>
      <c r="F184" s="4">
        <v>80</v>
      </c>
      <c r="G184" s="5">
        <f t="shared" si="0"/>
        <v>6400</v>
      </c>
      <c r="H184" s="6"/>
      <c r="I184" s="4"/>
      <c r="J184" s="4"/>
      <c r="K184" s="4"/>
      <c r="L184" s="4"/>
      <c r="M184" s="4"/>
      <c r="N184" s="4"/>
      <c r="O184" s="4"/>
      <c r="P184" s="4"/>
      <c r="Q184" s="4"/>
      <c r="R184" s="4"/>
      <c r="S184" s="4"/>
      <c r="T184" s="4"/>
      <c r="U184" s="4"/>
      <c r="V184" s="4"/>
      <c r="W184" s="4"/>
      <c r="X184" s="4"/>
      <c r="Y184" s="4"/>
      <c r="Z184" s="4"/>
      <c r="AA184" s="4"/>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74" t="s">
        <v>651</v>
      </c>
      <c r="BE184" s="1"/>
    </row>
    <row r="185" spans="1:57" ht="153" customHeight="1" x14ac:dyDescent="0.25">
      <c r="A185" s="2">
        <v>184</v>
      </c>
      <c r="B185" s="3" t="s">
        <v>347</v>
      </c>
      <c r="C185" s="7" t="s">
        <v>348</v>
      </c>
      <c r="D185" s="4" t="s">
        <v>63</v>
      </c>
      <c r="E185" s="4">
        <v>50</v>
      </c>
      <c r="F185" s="4">
        <v>900</v>
      </c>
      <c r="G185" s="5">
        <f t="shared" si="0"/>
        <v>45000</v>
      </c>
      <c r="H185" s="6"/>
      <c r="I185" s="4"/>
      <c r="J185" s="4"/>
      <c r="K185" s="4"/>
      <c r="L185" s="4"/>
      <c r="M185" s="4"/>
      <c r="N185" s="4"/>
      <c r="O185" s="4"/>
      <c r="P185" s="4"/>
      <c r="Q185" s="4"/>
      <c r="R185" s="4"/>
      <c r="S185" s="4"/>
      <c r="T185" s="4"/>
      <c r="U185" s="4"/>
      <c r="V185" s="4"/>
      <c r="W185" s="4"/>
      <c r="X185" s="4"/>
      <c r="Y185" s="4"/>
      <c r="Z185" s="4"/>
      <c r="AA185" s="4"/>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74" t="s">
        <v>651</v>
      </c>
      <c r="BE185" s="1"/>
    </row>
    <row r="186" spans="1:57" x14ac:dyDescent="0.25">
      <c r="A186" s="2">
        <v>185</v>
      </c>
      <c r="B186" s="3" t="s">
        <v>349</v>
      </c>
      <c r="C186" s="3" t="s">
        <v>350</v>
      </c>
      <c r="D186" s="4" t="s">
        <v>63</v>
      </c>
      <c r="E186" s="4">
        <v>30</v>
      </c>
      <c r="F186" s="4">
        <v>30</v>
      </c>
      <c r="G186" s="5">
        <f t="shared" si="0"/>
        <v>900</v>
      </c>
      <c r="H186" s="6"/>
      <c r="I186" s="4"/>
      <c r="J186" s="4"/>
      <c r="K186" s="4"/>
      <c r="L186" s="4"/>
      <c r="M186" s="4"/>
      <c r="N186" s="4"/>
      <c r="O186" s="4"/>
      <c r="P186" s="4"/>
      <c r="Q186" s="4"/>
      <c r="R186" s="4"/>
      <c r="S186" s="4"/>
      <c r="T186" s="4"/>
      <c r="U186" s="4"/>
      <c r="V186" s="4"/>
      <c r="W186" s="4"/>
      <c r="X186" s="4"/>
      <c r="Y186" s="4"/>
      <c r="Z186" s="4"/>
      <c r="AA186" s="4"/>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74" t="s">
        <v>651</v>
      </c>
      <c r="BE186" s="1"/>
    </row>
    <row r="187" spans="1:57" x14ac:dyDescent="0.25">
      <c r="A187" s="2">
        <v>186</v>
      </c>
      <c r="B187" s="3" t="s">
        <v>351</v>
      </c>
      <c r="C187" s="3" t="s">
        <v>352</v>
      </c>
      <c r="D187" s="4" t="s">
        <v>58</v>
      </c>
      <c r="E187" s="4">
        <v>30</v>
      </c>
      <c r="F187" s="4">
        <v>750</v>
      </c>
      <c r="G187" s="5">
        <f t="shared" si="0"/>
        <v>22500</v>
      </c>
      <c r="H187" s="6"/>
      <c r="I187" s="4"/>
      <c r="J187" s="4"/>
      <c r="K187" s="4"/>
      <c r="L187" s="4"/>
      <c r="M187" s="4"/>
      <c r="N187" s="4"/>
      <c r="O187" s="4"/>
      <c r="P187" s="4"/>
      <c r="Q187" s="4"/>
      <c r="R187" s="4"/>
      <c r="S187" s="4"/>
      <c r="T187" s="4"/>
      <c r="U187" s="4"/>
      <c r="V187" s="4"/>
      <c r="W187" s="4"/>
      <c r="X187" s="4"/>
      <c r="Y187" s="4"/>
      <c r="Z187" s="4"/>
      <c r="AA187" s="4"/>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74" t="s">
        <v>651</v>
      </c>
      <c r="BE187" s="1"/>
    </row>
    <row r="188" spans="1:57" ht="30" x14ac:dyDescent="0.25">
      <c r="A188" s="2">
        <v>187</v>
      </c>
      <c r="B188" s="3" t="s">
        <v>353</v>
      </c>
      <c r="C188" s="3" t="s">
        <v>353</v>
      </c>
      <c r="D188" s="4" t="s">
        <v>58</v>
      </c>
      <c r="E188" s="4">
        <v>50</v>
      </c>
      <c r="F188" s="4">
        <v>50</v>
      </c>
      <c r="G188" s="5">
        <f t="shared" si="0"/>
        <v>2500</v>
      </c>
      <c r="H188" s="6"/>
      <c r="I188" s="4"/>
      <c r="J188" s="4"/>
      <c r="K188" s="4"/>
      <c r="L188" s="4"/>
      <c r="M188" s="4"/>
      <c r="N188" s="4"/>
      <c r="O188" s="4"/>
      <c r="P188" s="4"/>
      <c r="Q188" s="4"/>
      <c r="R188" s="4"/>
      <c r="S188" s="4"/>
      <c r="T188" s="4"/>
      <c r="U188" s="4"/>
      <c r="V188" s="4"/>
      <c r="W188" s="4"/>
      <c r="X188" s="4"/>
      <c r="Y188" s="4"/>
      <c r="Z188" s="4"/>
      <c r="AA188" s="4"/>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74" t="s">
        <v>651</v>
      </c>
      <c r="BE188" s="1"/>
    </row>
    <row r="189" spans="1:57" x14ac:dyDescent="0.25">
      <c r="A189" s="2">
        <v>188</v>
      </c>
      <c r="B189" s="3" t="s">
        <v>354</v>
      </c>
      <c r="C189" s="3" t="s">
        <v>355</v>
      </c>
      <c r="D189" s="4" t="s">
        <v>58</v>
      </c>
      <c r="E189" s="4">
        <v>200</v>
      </c>
      <c r="F189" s="4">
        <v>200</v>
      </c>
      <c r="G189" s="5">
        <f t="shared" si="0"/>
        <v>40000</v>
      </c>
      <c r="H189" s="6"/>
      <c r="I189" s="4"/>
      <c r="J189" s="4"/>
      <c r="K189" s="4"/>
      <c r="L189" s="4"/>
      <c r="M189" s="4"/>
      <c r="N189" s="4"/>
      <c r="O189" s="4"/>
      <c r="P189" s="4"/>
      <c r="Q189" s="4"/>
      <c r="R189" s="4"/>
      <c r="S189" s="4"/>
      <c r="T189" s="4"/>
      <c r="U189" s="4"/>
      <c r="V189" s="4"/>
      <c r="W189" s="4"/>
      <c r="X189" s="4"/>
      <c r="Y189" s="4"/>
      <c r="Z189" s="4"/>
      <c r="AA189" s="4"/>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74" t="s">
        <v>651</v>
      </c>
      <c r="BE189" s="1"/>
    </row>
    <row r="190" spans="1:57" ht="30" x14ac:dyDescent="0.25">
      <c r="A190" s="2">
        <v>189</v>
      </c>
      <c r="B190" s="3" t="s">
        <v>356</v>
      </c>
      <c r="C190" s="3" t="s">
        <v>357</v>
      </c>
      <c r="D190" s="4" t="s">
        <v>63</v>
      </c>
      <c r="E190" s="4">
        <v>30</v>
      </c>
      <c r="F190" s="4">
        <v>30367</v>
      </c>
      <c r="G190" s="5">
        <f t="shared" si="0"/>
        <v>911010</v>
      </c>
      <c r="H190" s="6"/>
      <c r="I190" s="4"/>
      <c r="J190" s="4"/>
      <c r="K190" s="4"/>
      <c r="L190" s="4"/>
      <c r="M190" s="4"/>
      <c r="N190" s="4"/>
      <c r="O190" s="4"/>
      <c r="P190" s="4"/>
      <c r="Q190" s="4"/>
      <c r="R190" s="4"/>
      <c r="S190" s="4"/>
      <c r="T190" s="4"/>
      <c r="U190" s="4">
        <v>25000</v>
      </c>
      <c r="V190" s="4"/>
      <c r="W190" s="4"/>
      <c r="X190" s="4"/>
      <c r="Y190" s="4"/>
      <c r="Z190" s="4"/>
      <c r="AA190" s="4"/>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74" t="s">
        <v>20</v>
      </c>
      <c r="BE190" s="1"/>
    </row>
    <row r="191" spans="1:57" ht="36.75" customHeight="1" x14ac:dyDescent="0.25">
      <c r="A191" s="2">
        <v>190</v>
      </c>
      <c r="B191" s="3" t="s">
        <v>358</v>
      </c>
      <c r="C191" s="3" t="s">
        <v>357</v>
      </c>
      <c r="D191" s="4" t="s">
        <v>63</v>
      </c>
      <c r="E191" s="4">
        <v>30</v>
      </c>
      <c r="F191" s="4">
        <v>30367</v>
      </c>
      <c r="G191" s="5">
        <f t="shared" si="0"/>
        <v>911010</v>
      </c>
      <c r="H191" s="6"/>
      <c r="I191" s="4"/>
      <c r="J191" s="4"/>
      <c r="K191" s="4"/>
      <c r="L191" s="4"/>
      <c r="M191" s="4"/>
      <c r="N191" s="4"/>
      <c r="O191" s="4"/>
      <c r="P191" s="4"/>
      <c r="Q191" s="4"/>
      <c r="R191" s="4"/>
      <c r="S191" s="4"/>
      <c r="T191" s="4"/>
      <c r="U191" s="4">
        <v>25000</v>
      </c>
      <c r="V191" s="4"/>
      <c r="W191" s="4"/>
      <c r="X191" s="4"/>
      <c r="Y191" s="4"/>
      <c r="Z191" s="4"/>
      <c r="AA191" s="4"/>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74" t="s">
        <v>20</v>
      </c>
      <c r="BE191" s="1"/>
    </row>
    <row r="192" spans="1:57" x14ac:dyDescent="0.25">
      <c r="A192" s="63">
        <v>191</v>
      </c>
      <c r="B192" s="64" t="s">
        <v>359</v>
      </c>
      <c r="C192" s="64" t="s">
        <v>359</v>
      </c>
      <c r="D192" s="4" t="s">
        <v>58</v>
      </c>
      <c r="E192" s="4">
        <v>1</v>
      </c>
      <c r="F192" s="4">
        <v>15000</v>
      </c>
      <c r="G192" s="5">
        <f t="shared" si="0"/>
        <v>15000</v>
      </c>
      <c r="H192" s="6"/>
      <c r="I192" s="4"/>
      <c r="J192" s="4"/>
      <c r="K192" s="4"/>
      <c r="L192" s="4"/>
      <c r="M192" s="4"/>
      <c r="N192" s="4"/>
      <c r="O192" s="4"/>
      <c r="P192" s="4"/>
      <c r="Q192" s="4"/>
      <c r="R192" s="4"/>
      <c r="S192" s="4"/>
      <c r="T192" s="4"/>
      <c r="U192" s="4"/>
      <c r="V192" s="4"/>
      <c r="W192" s="4"/>
      <c r="X192" s="4"/>
      <c r="Y192" s="4"/>
      <c r="Z192" s="4"/>
      <c r="AA192" s="4"/>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74" t="s">
        <v>651</v>
      </c>
      <c r="BE192" s="1"/>
    </row>
    <row r="193" spans="1:57" x14ac:dyDescent="0.25">
      <c r="A193" s="63">
        <v>192</v>
      </c>
      <c r="B193" s="64" t="s">
        <v>360</v>
      </c>
      <c r="C193" s="64" t="s">
        <v>360</v>
      </c>
      <c r="D193" s="4" t="s">
        <v>58</v>
      </c>
      <c r="E193" s="4">
        <v>1</v>
      </c>
      <c r="F193" s="4">
        <v>3000</v>
      </c>
      <c r="G193" s="5">
        <f t="shared" si="0"/>
        <v>3000</v>
      </c>
      <c r="H193" s="6"/>
      <c r="I193" s="4"/>
      <c r="J193" s="4"/>
      <c r="K193" s="4"/>
      <c r="L193" s="4"/>
      <c r="M193" s="4"/>
      <c r="N193" s="4"/>
      <c r="O193" s="4"/>
      <c r="P193" s="4"/>
      <c r="Q193" s="4"/>
      <c r="R193" s="4"/>
      <c r="S193" s="4"/>
      <c r="T193" s="4"/>
      <c r="U193" s="4"/>
      <c r="V193" s="4"/>
      <c r="W193" s="4"/>
      <c r="X193" s="4"/>
      <c r="Y193" s="4"/>
      <c r="Z193" s="4"/>
      <c r="AA193" s="4"/>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74" t="s">
        <v>651</v>
      </c>
      <c r="BE193" s="1"/>
    </row>
    <row r="194" spans="1:57" ht="30" x14ac:dyDescent="0.25">
      <c r="A194" s="2">
        <v>193</v>
      </c>
      <c r="B194" s="3" t="s">
        <v>361</v>
      </c>
      <c r="C194" s="3" t="s">
        <v>361</v>
      </c>
      <c r="D194" s="4" t="s">
        <v>58</v>
      </c>
      <c r="E194" s="4">
        <v>1</v>
      </c>
      <c r="F194" s="4">
        <v>3000</v>
      </c>
      <c r="G194" s="5">
        <f t="shared" si="0"/>
        <v>3000</v>
      </c>
      <c r="H194" s="6"/>
      <c r="I194" s="4"/>
      <c r="J194" s="4"/>
      <c r="K194" s="4"/>
      <c r="L194" s="4"/>
      <c r="M194" s="4"/>
      <c r="N194" s="4"/>
      <c r="O194" s="4"/>
      <c r="P194" s="4"/>
      <c r="Q194" s="4"/>
      <c r="R194" s="4"/>
      <c r="S194" s="4"/>
      <c r="T194" s="4"/>
      <c r="U194" s="4"/>
      <c r="V194" s="4"/>
      <c r="W194" s="4"/>
      <c r="X194" s="4"/>
      <c r="Y194" s="4"/>
      <c r="Z194" s="4"/>
      <c r="AA194" s="4"/>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74" t="s">
        <v>651</v>
      </c>
      <c r="BE194" s="1"/>
    </row>
    <row r="195" spans="1:57" ht="18" customHeight="1" x14ac:dyDescent="0.25">
      <c r="A195" s="2">
        <v>194</v>
      </c>
      <c r="B195" s="3" t="s">
        <v>362</v>
      </c>
      <c r="C195" s="3" t="s">
        <v>362</v>
      </c>
      <c r="D195" s="4" t="s">
        <v>63</v>
      </c>
      <c r="E195" s="4">
        <v>12</v>
      </c>
      <c r="F195" s="4">
        <v>25000</v>
      </c>
      <c r="G195" s="5">
        <f t="shared" si="0"/>
        <v>300000</v>
      </c>
      <c r="H195" s="6"/>
      <c r="I195" s="4"/>
      <c r="J195" s="4"/>
      <c r="K195" s="4"/>
      <c r="L195" s="4"/>
      <c r="M195" s="4"/>
      <c r="N195" s="4"/>
      <c r="O195" s="4"/>
      <c r="P195" s="4"/>
      <c r="Q195" s="4"/>
      <c r="R195" s="4"/>
      <c r="S195" s="4"/>
      <c r="T195" s="4"/>
      <c r="U195" s="4"/>
      <c r="V195" s="4"/>
      <c r="W195" s="4"/>
      <c r="X195" s="4"/>
      <c r="Y195" s="4"/>
      <c r="Z195" s="4"/>
      <c r="AA195" s="4"/>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74" t="s">
        <v>651</v>
      </c>
      <c r="BE195" s="1"/>
    </row>
    <row r="196" spans="1:57" ht="30" x14ac:dyDescent="0.25">
      <c r="A196" s="2">
        <v>195</v>
      </c>
      <c r="B196" s="3" t="s">
        <v>363</v>
      </c>
      <c r="C196" s="3" t="s">
        <v>363</v>
      </c>
      <c r="D196" s="4" t="s">
        <v>63</v>
      </c>
      <c r="E196" s="4">
        <v>5</v>
      </c>
      <c r="F196" s="4">
        <v>353000</v>
      </c>
      <c r="G196" s="5">
        <f t="shared" si="0"/>
        <v>1765000</v>
      </c>
      <c r="H196" s="6"/>
      <c r="I196" s="4"/>
      <c r="J196" s="4"/>
      <c r="K196" s="4"/>
      <c r="L196" s="4"/>
      <c r="M196" s="4"/>
      <c r="N196" s="4"/>
      <c r="O196" s="4"/>
      <c r="P196" s="4"/>
      <c r="Q196" s="4"/>
      <c r="R196" s="4"/>
      <c r="S196" s="4"/>
      <c r="T196" s="4"/>
      <c r="U196" s="4"/>
      <c r="V196" s="4"/>
      <c r="W196" s="4"/>
      <c r="X196" s="4"/>
      <c r="Y196" s="4"/>
      <c r="Z196" s="4"/>
      <c r="AA196" s="4"/>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74" t="s">
        <v>651</v>
      </c>
      <c r="BE196" s="1"/>
    </row>
    <row r="197" spans="1:57" x14ac:dyDescent="0.25">
      <c r="A197" s="2">
        <v>196</v>
      </c>
      <c r="B197" s="3" t="s">
        <v>364</v>
      </c>
      <c r="C197" s="3" t="s">
        <v>364</v>
      </c>
      <c r="D197" s="4" t="s">
        <v>63</v>
      </c>
      <c r="E197" s="4">
        <v>70</v>
      </c>
      <c r="F197" s="4">
        <v>2000</v>
      </c>
      <c r="G197" s="3">
        <f t="shared" ref="G197:G198" si="8">E197*F197</f>
        <v>140000</v>
      </c>
      <c r="H197" s="10"/>
      <c r="I197" s="9"/>
      <c r="J197" s="9"/>
      <c r="K197" s="9"/>
      <c r="L197" s="9"/>
      <c r="M197" s="9"/>
      <c r="N197" s="9"/>
      <c r="O197" s="9"/>
      <c r="P197" s="9"/>
      <c r="Q197" s="9"/>
      <c r="R197" s="9"/>
      <c r="S197" s="9"/>
      <c r="T197" s="9"/>
      <c r="U197" s="9">
        <v>1140</v>
      </c>
      <c r="V197" s="9"/>
      <c r="W197" s="9"/>
      <c r="X197" s="9"/>
      <c r="Y197" s="9"/>
      <c r="Z197" s="9"/>
      <c r="AA197" s="9"/>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v>1130</v>
      </c>
      <c r="AZ197" s="1"/>
      <c r="BA197" s="1"/>
      <c r="BB197" s="1"/>
      <c r="BC197" s="1"/>
      <c r="BD197" s="75" t="s">
        <v>50</v>
      </c>
      <c r="BE197" s="1"/>
    </row>
    <row r="198" spans="1:57" x14ac:dyDescent="0.25">
      <c r="A198" s="2">
        <v>197</v>
      </c>
      <c r="B198" s="3" t="s">
        <v>365</v>
      </c>
      <c r="C198" s="3" t="s">
        <v>365</v>
      </c>
      <c r="D198" s="4" t="s">
        <v>63</v>
      </c>
      <c r="E198" s="4">
        <v>30</v>
      </c>
      <c r="F198" s="4">
        <v>2000</v>
      </c>
      <c r="G198" s="3">
        <f t="shared" si="8"/>
        <v>60000</v>
      </c>
      <c r="H198" s="10"/>
      <c r="I198" s="9"/>
      <c r="J198" s="9"/>
      <c r="K198" s="9"/>
      <c r="L198" s="9"/>
      <c r="M198" s="9"/>
      <c r="N198" s="9"/>
      <c r="O198" s="9"/>
      <c r="P198" s="9"/>
      <c r="Q198" s="9"/>
      <c r="R198" s="9"/>
      <c r="S198" s="9"/>
      <c r="T198" s="9"/>
      <c r="U198" s="9">
        <v>1140</v>
      </c>
      <c r="V198" s="9"/>
      <c r="W198" s="9"/>
      <c r="X198" s="9"/>
      <c r="Y198" s="9"/>
      <c r="Z198" s="9"/>
      <c r="AA198" s="9"/>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v>480</v>
      </c>
      <c r="AZ198" s="1"/>
      <c r="BA198" s="1"/>
      <c r="BB198" s="1"/>
      <c r="BC198" s="1"/>
      <c r="BD198" s="75" t="s">
        <v>50</v>
      </c>
      <c r="BE198" s="1"/>
    </row>
    <row r="199" spans="1:57" ht="138.75" customHeight="1" x14ac:dyDescent="0.25">
      <c r="A199" s="2">
        <v>198</v>
      </c>
      <c r="B199" s="3" t="s">
        <v>366</v>
      </c>
      <c r="C199" s="7" t="s">
        <v>367</v>
      </c>
      <c r="D199" s="4" t="s">
        <v>58</v>
      </c>
      <c r="E199" s="4">
        <v>10</v>
      </c>
      <c r="F199" s="4">
        <v>52000</v>
      </c>
      <c r="G199" s="5">
        <f t="shared" si="0"/>
        <v>520000</v>
      </c>
      <c r="H199" s="6"/>
      <c r="I199" s="4"/>
      <c r="J199" s="4"/>
      <c r="K199" s="4"/>
      <c r="L199" s="4"/>
      <c r="M199" s="4"/>
      <c r="N199" s="4"/>
      <c r="O199" s="4"/>
      <c r="P199" s="4"/>
      <c r="Q199" s="4"/>
      <c r="R199" s="4"/>
      <c r="S199" s="4"/>
      <c r="T199" s="4"/>
      <c r="U199" s="4"/>
      <c r="V199" s="4"/>
      <c r="W199" s="4"/>
      <c r="X199" s="4"/>
      <c r="Y199" s="4"/>
      <c r="Z199" s="4"/>
      <c r="AA199" s="4"/>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74" t="s">
        <v>651</v>
      </c>
      <c r="BE199" s="1"/>
    </row>
    <row r="200" spans="1:57" ht="165" x14ac:dyDescent="0.25">
      <c r="A200" s="2">
        <v>199</v>
      </c>
      <c r="B200" s="3" t="s">
        <v>368</v>
      </c>
      <c r="C200" s="3" t="s">
        <v>369</v>
      </c>
      <c r="D200" s="4" t="s">
        <v>63</v>
      </c>
      <c r="E200" s="4">
        <v>10</v>
      </c>
      <c r="F200" s="4">
        <v>52000</v>
      </c>
      <c r="G200" s="5">
        <f t="shared" si="0"/>
        <v>520000</v>
      </c>
      <c r="H200" s="6"/>
      <c r="I200" s="4"/>
      <c r="J200" s="4"/>
      <c r="K200" s="4"/>
      <c r="L200" s="4"/>
      <c r="M200" s="4"/>
      <c r="N200" s="4"/>
      <c r="O200" s="4"/>
      <c r="P200" s="4"/>
      <c r="Q200" s="4"/>
      <c r="R200" s="4"/>
      <c r="S200" s="4"/>
      <c r="T200" s="4"/>
      <c r="U200" s="4"/>
      <c r="V200" s="4"/>
      <c r="W200" s="4"/>
      <c r="X200" s="4"/>
      <c r="Y200" s="4"/>
      <c r="Z200" s="4"/>
      <c r="AA200" s="4"/>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74" t="s">
        <v>651</v>
      </c>
      <c r="BE200" s="1"/>
    </row>
    <row r="201" spans="1:57" ht="135.75" customHeight="1" x14ac:dyDescent="0.25">
      <c r="A201" s="2">
        <v>200</v>
      </c>
      <c r="B201" s="3" t="s">
        <v>370</v>
      </c>
      <c r="C201" s="3" t="s">
        <v>371</v>
      </c>
      <c r="D201" s="4" t="s">
        <v>63</v>
      </c>
      <c r="E201" s="4">
        <v>50</v>
      </c>
      <c r="F201" s="4">
        <v>1500</v>
      </c>
      <c r="G201" s="5">
        <f t="shared" si="0"/>
        <v>75000</v>
      </c>
      <c r="H201" s="6"/>
      <c r="I201" s="4">
        <v>1490</v>
      </c>
      <c r="J201" s="4"/>
      <c r="K201" s="4"/>
      <c r="L201" s="4"/>
      <c r="M201" s="4"/>
      <c r="N201" s="4"/>
      <c r="O201" s="4"/>
      <c r="P201" s="4"/>
      <c r="Q201" s="4"/>
      <c r="R201" s="4"/>
      <c r="S201" s="4"/>
      <c r="T201" s="4"/>
      <c r="U201" s="4">
        <v>870</v>
      </c>
      <c r="V201" s="4"/>
      <c r="W201" s="4"/>
      <c r="X201" s="4"/>
      <c r="Y201" s="4"/>
      <c r="Z201" s="4"/>
      <c r="AA201" s="4"/>
      <c r="AB201" s="5">
        <v>980</v>
      </c>
      <c r="AC201" s="5"/>
      <c r="AD201" s="5"/>
      <c r="AE201" s="5"/>
      <c r="AF201" s="5"/>
      <c r="AG201" s="5"/>
      <c r="AH201" s="5"/>
      <c r="AI201" s="5"/>
      <c r="AJ201" s="5"/>
      <c r="AK201" s="5">
        <v>913</v>
      </c>
      <c r="AL201" s="5"/>
      <c r="AM201" s="5"/>
      <c r="AN201" s="5"/>
      <c r="AO201" s="5"/>
      <c r="AP201" s="5"/>
      <c r="AQ201" s="5"/>
      <c r="AR201" s="5"/>
      <c r="AS201" s="5"/>
      <c r="AT201" s="5"/>
      <c r="AU201" s="5"/>
      <c r="AV201" s="5"/>
      <c r="AW201" s="5"/>
      <c r="AX201" s="5"/>
      <c r="AY201" s="5"/>
      <c r="AZ201" s="5"/>
      <c r="BA201" s="5"/>
      <c r="BB201" s="5"/>
      <c r="BC201" s="5"/>
      <c r="BD201" s="74" t="s">
        <v>8</v>
      </c>
      <c r="BE201" s="1" t="s">
        <v>629</v>
      </c>
    </row>
    <row r="202" spans="1:57" ht="22.5" customHeight="1" x14ac:dyDescent="0.25">
      <c r="A202" s="2">
        <v>201</v>
      </c>
      <c r="B202" s="3" t="s">
        <v>372</v>
      </c>
      <c r="C202" s="3" t="s">
        <v>373</v>
      </c>
      <c r="D202" s="4" t="s">
        <v>63</v>
      </c>
      <c r="E202" s="4">
        <v>20</v>
      </c>
      <c r="F202" s="4">
        <v>900</v>
      </c>
      <c r="G202" s="5">
        <f t="shared" si="0"/>
        <v>18000</v>
      </c>
      <c r="H202" s="6"/>
      <c r="I202" s="4"/>
      <c r="J202" s="4"/>
      <c r="K202" s="4"/>
      <c r="L202" s="4"/>
      <c r="M202" s="4"/>
      <c r="N202" s="4"/>
      <c r="O202" s="4"/>
      <c r="P202" s="4"/>
      <c r="Q202" s="4"/>
      <c r="R202" s="4"/>
      <c r="S202" s="4"/>
      <c r="T202" s="4"/>
      <c r="U202" s="4"/>
      <c r="V202" s="4"/>
      <c r="W202" s="4"/>
      <c r="X202" s="4"/>
      <c r="Y202" s="4"/>
      <c r="Z202" s="4"/>
      <c r="AA202" s="4"/>
      <c r="AB202" s="5">
        <v>850</v>
      </c>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74" t="s">
        <v>27</v>
      </c>
      <c r="BE202" s="1"/>
    </row>
    <row r="203" spans="1:57" ht="60" x14ac:dyDescent="0.25">
      <c r="A203" s="2">
        <v>202</v>
      </c>
      <c r="B203" s="3" t="s">
        <v>374</v>
      </c>
      <c r="C203" s="3" t="s">
        <v>375</v>
      </c>
      <c r="D203" s="4" t="s">
        <v>63</v>
      </c>
      <c r="E203" s="4">
        <v>10</v>
      </c>
      <c r="F203" s="4">
        <v>110000</v>
      </c>
      <c r="G203" s="5">
        <f t="shared" si="0"/>
        <v>1100000</v>
      </c>
      <c r="H203" s="6"/>
      <c r="I203" s="4"/>
      <c r="J203" s="4"/>
      <c r="K203" s="4"/>
      <c r="L203" s="4"/>
      <c r="M203" s="4"/>
      <c r="N203" s="4"/>
      <c r="O203" s="4"/>
      <c r="P203" s="4"/>
      <c r="Q203" s="4"/>
      <c r="R203" s="4"/>
      <c r="S203" s="4"/>
      <c r="T203" s="4"/>
      <c r="U203" s="4"/>
      <c r="V203" s="4"/>
      <c r="W203" s="4"/>
      <c r="X203" s="4"/>
      <c r="Y203" s="4"/>
      <c r="Z203" s="4"/>
      <c r="AA203" s="4"/>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74" t="s">
        <v>651</v>
      </c>
      <c r="BE203" s="1"/>
    </row>
    <row r="204" spans="1:57" x14ac:dyDescent="0.25">
      <c r="A204" s="2">
        <v>203</v>
      </c>
      <c r="B204" s="3" t="s">
        <v>376</v>
      </c>
      <c r="C204" s="3" t="s">
        <v>377</v>
      </c>
      <c r="D204" s="4" t="s">
        <v>63</v>
      </c>
      <c r="E204" s="4">
        <v>500</v>
      </c>
      <c r="F204" s="4">
        <v>100</v>
      </c>
      <c r="G204" s="5">
        <f t="shared" si="0"/>
        <v>50000</v>
      </c>
      <c r="H204" s="6"/>
      <c r="I204" s="4"/>
      <c r="J204" s="4"/>
      <c r="K204" s="4"/>
      <c r="L204" s="4"/>
      <c r="M204" s="4"/>
      <c r="N204" s="4"/>
      <c r="O204" s="4"/>
      <c r="P204" s="4"/>
      <c r="Q204" s="4"/>
      <c r="R204" s="4"/>
      <c r="S204" s="4"/>
      <c r="T204" s="4"/>
      <c r="U204" s="4"/>
      <c r="V204" s="4"/>
      <c r="W204" s="4"/>
      <c r="X204" s="4"/>
      <c r="Y204" s="4"/>
      <c r="Z204" s="4"/>
      <c r="AA204" s="4"/>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74" t="s">
        <v>651</v>
      </c>
      <c r="BE204" s="1"/>
    </row>
    <row r="205" spans="1:57" ht="18" customHeight="1" x14ac:dyDescent="0.25">
      <c r="A205" s="2">
        <v>204</v>
      </c>
      <c r="B205" s="3" t="s">
        <v>378</v>
      </c>
      <c r="C205" s="3" t="s">
        <v>379</v>
      </c>
      <c r="D205" s="4" t="s">
        <v>63</v>
      </c>
      <c r="E205" s="4">
        <v>500</v>
      </c>
      <c r="F205" s="4">
        <v>1000</v>
      </c>
      <c r="G205" s="5">
        <f t="shared" si="0"/>
        <v>500000</v>
      </c>
      <c r="H205" s="6"/>
      <c r="I205" s="4"/>
      <c r="J205" s="4"/>
      <c r="K205" s="4"/>
      <c r="L205" s="4"/>
      <c r="M205" s="4"/>
      <c r="N205" s="4"/>
      <c r="O205" s="4"/>
      <c r="P205" s="4"/>
      <c r="Q205" s="4"/>
      <c r="R205" s="4"/>
      <c r="S205" s="4"/>
      <c r="T205" s="4"/>
      <c r="U205" s="4"/>
      <c r="V205" s="4"/>
      <c r="W205" s="4"/>
      <c r="X205" s="4"/>
      <c r="Y205" s="4"/>
      <c r="Z205" s="4"/>
      <c r="AA205" s="4"/>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74" t="s">
        <v>651</v>
      </c>
      <c r="BE205" s="1"/>
    </row>
    <row r="206" spans="1:57" ht="21.75" customHeight="1" x14ac:dyDescent="0.25">
      <c r="A206" s="2">
        <v>205</v>
      </c>
      <c r="B206" s="3" t="s">
        <v>380</v>
      </c>
      <c r="C206" s="3" t="s">
        <v>381</v>
      </c>
      <c r="D206" s="4" t="s">
        <v>63</v>
      </c>
      <c r="E206" s="4">
        <v>50</v>
      </c>
      <c r="F206" s="4">
        <v>6153</v>
      </c>
      <c r="G206" s="5">
        <f t="shared" si="0"/>
        <v>307650</v>
      </c>
      <c r="H206" s="6"/>
      <c r="I206" s="4"/>
      <c r="J206" s="4"/>
      <c r="K206" s="4"/>
      <c r="L206" s="4"/>
      <c r="M206" s="4"/>
      <c r="N206" s="4"/>
      <c r="O206" s="4"/>
      <c r="P206" s="4"/>
      <c r="Q206" s="4"/>
      <c r="R206" s="4"/>
      <c r="S206" s="4"/>
      <c r="T206" s="4"/>
      <c r="U206" s="4"/>
      <c r="V206" s="4"/>
      <c r="W206" s="4"/>
      <c r="X206" s="4"/>
      <c r="Y206" s="4"/>
      <c r="Z206" s="4"/>
      <c r="AA206" s="4"/>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74" t="s">
        <v>651</v>
      </c>
      <c r="BE206" s="1"/>
    </row>
    <row r="207" spans="1:57" ht="21" customHeight="1" x14ac:dyDescent="0.25">
      <c r="A207" s="2">
        <v>206</v>
      </c>
      <c r="B207" s="3" t="s">
        <v>382</v>
      </c>
      <c r="C207" s="3" t="s">
        <v>383</v>
      </c>
      <c r="D207" s="4" t="s">
        <v>63</v>
      </c>
      <c r="E207" s="4">
        <v>20</v>
      </c>
      <c r="F207" s="4">
        <v>6153</v>
      </c>
      <c r="G207" s="5">
        <f t="shared" si="0"/>
        <v>123060</v>
      </c>
      <c r="H207" s="6"/>
      <c r="I207" s="4"/>
      <c r="J207" s="4"/>
      <c r="K207" s="4"/>
      <c r="L207" s="4"/>
      <c r="M207" s="4"/>
      <c r="N207" s="4"/>
      <c r="O207" s="4"/>
      <c r="P207" s="4"/>
      <c r="Q207" s="4"/>
      <c r="R207" s="4"/>
      <c r="S207" s="4"/>
      <c r="T207" s="4"/>
      <c r="U207" s="4"/>
      <c r="V207" s="4"/>
      <c r="W207" s="4"/>
      <c r="X207" s="4"/>
      <c r="Y207" s="4"/>
      <c r="Z207" s="4"/>
      <c r="AA207" s="4"/>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74" t="s">
        <v>651</v>
      </c>
      <c r="BE207" s="1"/>
    </row>
    <row r="208" spans="1:57" x14ac:dyDescent="0.25">
      <c r="A208" s="2">
        <v>207</v>
      </c>
      <c r="B208" s="3" t="s">
        <v>384</v>
      </c>
      <c r="C208" s="3" t="s">
        <v>385</v>
      </c>
      <c r="D208" s="4" t="s">
        <v>97</v>
      </c>
      <c r="E208" s="4">
        <v>2</v>
      </c>
      <c r="F208" s="4">
        <v>1700</v>
      </c>
      <c r="G208" s="5">
        <f t="shared" si="0"/>
        <v>3400</v>
      </c>
      <c r="H208" s="6"/>
      <c r="I208" s="4"/>
      <c r="J208" s="4"/>
      <c r="K208" s="4"/>
      <c r="L208" s="4"/>
      <c r="M208" s="4"/>
      <c r="N208" s="4"/>
      <c r="O208" s="4"/>
      <c r="P208" s="4"/>
      <c r="Q208" s="4"/>
      <c r="R208" s="4"/>
      <c r="S208" s="4"/>
      <c r="T208" s="4"/>
      <c r="U208" s="4"/>
      <c r="V208" s="4"/>
      <c r="W208" s="4"/>
      <c r="X208" s="4"/>
      <c r="Y208" s="4"/>
      <c r="Z208" s="4"/>
      <c r="AA208" s="4"/>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74" t="s">
        <v>651</v>
      </c>
      <c r="BE208" s="1"/>
    </row>
    <row r="209" spans="1:57" x14ac:dyDescent="0.25">
      <c r="A209" s="2">
        <v>208</v>
      </c>
      <c r="B209" s="3" t="s">
        <v>384</v>
      </c>
      <c r="C209" s="3" t="s">
        <v>386</v>
      </c>
      <c r="D209" s="4" t="s">
        <v>97</v>
      </c>
      <c r="E209" s="4">
        <v>2</v>
      </c>
      <c r="F209" s="4">
        <v>850</v>
      </c>
      <c r="G209" s="5">
        <f t="shared" si="0"/>
        <v>1700</v>
      </c>
      <c r="H209" s="6"/>
      <c r="I209" s="4"/>
      <c r="J209" s="4"/>
      <c r="K209" s="4"/>
      <c r="L209" s="4"/>
      <c r="M209" s="4"/>
      <c r="N209" s="4"/>
      <c r="O209" s="4"/>
      <c r="P209" s="4"/>
      <c r="Q209" s="4"/>
      <c r="R209" s="4"/>
      <c r="S209" s="4"/>
      <c r="T209" s="4"/>
      <c r="U209" s="4"/>
      <c r="V209" s="4"/>
      <c r="W209" s="4"/>
      <c r="X209" s="4"/>
      <c r="Y209" s="4"/>
      <c r="Z209" s="4"/>
      <c r="AA209" s="4"/>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74" t="s">
        <v>651</v>
      </c>
      <c r="BE209" s="1"/>
    </row>
    <row r="210" spans="1:57" x14ac:dyDescent="0.25">
      <c r="A210" s="2">
        <v>209</v>
      </c>
      <c r="B210" s="3" t="s">
        <v>384</v>
      </c>
      <c r="C210" s="3" t="s">
        <v>387</v>
      </c>
      <c r="D210" s="4" t="s">
        <v>97</v>
      </c>
      <c r="E210" s="4">
        <v>2</v>
      </c>
      <c r="F210" s="4">
        <v>1700</v>
      </c>
      <c r="G210" s="5">
        <f t="shared" si="0"/>
        <v>3400</v>
      </c>
      <c r="H210" s="6"/>
      <c r="I210" s="4"/>
      <c r="J210" s="4"/>
      <c r="K210" s="4"/>
      <c r="L210" s="4"/>
      <c r="M210" s="4"/>
      <c r="N210" s="4"/>
      <c r="O210" s="4"/>
      <c r="P210" s="4"/>
      <c r="Q210" s="4"/>
      <c r="R210" s="4"/>
      <c r="S210" s="4"/>
      <c r="T210" s="4"/>
      <c r="U210" s="4"/>
      <c r="V210" s="4"/>
      <c r="W210" s="4"/>
      <c r="X210" s="4"/>
      <c r="Y210" s="4"/>
      <c r="Z210" s="4"/>
      <c r="AA210" s="4"/>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74" t="s">
        <v>651</v>
      </c>
      <c r="BE210" s="1"/>
    </row>
    <row r="211" spans="1:57" x14ac:dyDescent="0.25">
      <c r="A211" s="2">
        <v>210</v>
      </c>
      <c r="B211" s="3" t="s">
        <v>384</v>
      </c>
      <c r="C211" s="3" t="s">
        <v>388</v>
      </c>
      <c r="D211" s="4" t="s">
        <v>97</v>
      </c>
      <c r="E211" s="4">
        <v>2</v>
      </c>
      <c r="F211" s="4">
        <v>850</v>
      </c>
      <c r="G211" s="5">
        <f t="shared" si="0"/>
        <v>1700</v>
      </c>
      <c r="H211" s="6"/>
      <c r="I211" s="4"/>
      <c r="J211" s="4"/>
      <c r="K211" s="4"/>
      <c r="L211" s="4"/>
      <c r="M211" s="4"/>
      <c r="N211" s="4"/>
      <c r="O211" s="4"/>
      <c r="P211" s="4"/>
      <c r="Q211" s="4"/>
      <c r="R211" s="4"/>
      <c r="S211" s="4"/>
      <c r="T211" s="4"/>
      <c r="U211" s="4"/>
      <c r="V211" s="4"/>
      <c r="W211" s="4"/>
      <c r="X211" s="4"/>
      <c r="Y211" s="4"/>
      <c r="Z211" s="4"/>
      <c r="AA211" s="4"/>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74" t="s">
        <v>651</v>
      </c>
      <c r="BE211" s="1"/>
    </row>
    <row r="212" spans="1:57" x14ac:dyDescent="0.25">
      <c r="A212" s="2">
        <v>211</v>
      </c>
      <c r="B212" s="3" t="s">
        <v>384</v>
      </c>
      <c r="C212" s="3" t="s">
        <v>389</v>
      </c>
      <c r="D212" s="4" t="s">
        <v>97</v>
      </c>
      <c r="E212" s="4">
        <v>2</v>
      </c>
      <c r="F212" s="4">
        <v>1700</v>
      </c>
      <c r="G212" s="5">
        <f t="shared" si="0"/>
        <v>3400</v>
      </c>
      <c r="H212" s="6"/>
      <c r="I212" s="4"/>
      <c r="J212" s="4"/>
      <c r="K212" s="4"/>
      <c r="L212" s="4"/>
      <c r="M212" s="4"/>
      <c r="N212" s="4"/>
      <c r="O212" s="4"/>
      <c r="P212" s="4"/>
      <c r="Q212" s="4"/>
      <c r="R212" s="4"/>
      <c r="S212" s="4"/>
      <c r="T212" s="4"/>
      <c r="U212" s="4"/>
      <c r="V212" s="4"/>
      <c r="W212" s="4"/>
      <c r="X212" s="4"/>
      <c r="Y212" s="4"/>
      <c r="Z212" s="4"/>
      <c r="AA212" s="4"/>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74" t="s">
        <v>651</v>
      </c>
      <c r="BE212" s="1"/>
    </row>
    <row r="213" spans="1:57" x14ac:dyDescent="0.25">
      <c r="A213" s="2">
        <v>212</v>
      </c>
      <c r="B213" s="3" t="s">
        <v>390</v>
      </c>
      <c r="C213" s="3" t="s">
        <v>391</v>
      </c>
      <c r="D213" s="4" t="s">
        <v>97</v>
      </c>
      <c r="E213" s="4">
        <v>1</v>
      </c>
      <c r="F213" s="4">
        <v>1299650</v>
      </c>
      <c r="G213" s="5">
        <f t="shared" si="0"/>
        <v>1299650</v>
      </c>
      <c r="H213" s="6"/>
      <c r="I213" s="4"/>
      <c r="J213" s="4"/>
      <c r="K213" s="4"/>
      <c r="L213" s="4"/>
      <c r="M213" s="4"/>
      <c r="N213" s="4"/>
      <c r="O213" s="4"/>
      <c r="P213" s="4"/>
      <c r="Q213" s="4"/>
      <c r="R213" s="4"/>
      <c r="S213" s="4"/>
      <c r="T213" s="4"/>
      <c r="U213" s="4"/>
      <c r="V213" s="4"/>
      <c r="W213" s="4"/>
      <c r="X213" s="4"/>
      <c r="Y213" s="4"/>
      <c r="Z213" s="4"/>
      <c r="AA213" s="4"/>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74" t="s">
        <v>651</v>
      </c>
      <c r="BE213" s="1"/>
    </row>
    <row r="214" spans="1:57" x14ac:dyDescent="0.25">
      <c r="A214" s="2">
        <v>213</v>
      </c>
      <c r="B214" s="3" t="s">
        <v>390</v>
      </c>
      <c r="C214" s="3" t="s">
        <v>392</v>
      </c>
      <c r="D214" s="4" t="s">
        <v>97</v>
      </c>
      <c r="E214" s="4">
        <v>1</v>
      </c>
      <c r="F214" s="4">
        <v>1299650</v>
      </c>
      <c r="G214" s="5">
        <f t="shared" si="0"/>
        <v>1299650</v>
      </c>
      <c r="H214" s="6"/>
      <c r="I214" s="4"/>
      <c r="J214" s="4"/>
      <c r="K214" s="4"/>
      <c r="L214" s="4"/>
      <c r="M214" s="4"/>
      <c r="N214" s="4"/>
      <c r="O214" s="4"/>
      <c r="P214" s="4"/>
      <c r="Q214" s="4"/>
      <c r="R214" s="4"/>
      <c r="S214" s="4"/>
      <c r="T214" s="4"/>
      <c r="U214" s="4"/>
      <c r="V214" s="4"/>
      <c r="W214" s="4"/>
      <c r="X214" s="4"/>
      <c r="Y214" s="4"/>
      <c r="Z214" s="4"/>
      <c r="AA214" s="4"/>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74" t="s">
        <v>651</v>
      </c>
      <c r="BE214" s="1"/>
    </row>
    <row r="215" spans="1:57" x14ac:dyDescent="0.25">
      <c r="A215" s="2">
        <v>214</v>
      </c>
      <c r="B215" s="3" t="s">
        <v>393</v>
      </c>
      <c r="C215" s="3" t="s">
        <v>394</v>
      </c>
      <c r="D215" s="4" t="s">
        <v>63</v>
      </c>
      <c r="E215" s="4">
        <v>20</v>
      </c>
      <c r="F215" s="4">
        <v>450</v>
      </c>
      <c r="G215" s="5">
        <f t="shared" si="0"/>
        <v>9000</v>
      </c>
      <c r="H215" s="6"/>
      <c r="I215" s="4"/>
      <c r="J215" s="4"/>
      <c r="K215" s="4"/>
      <c r="L215" s="4"/>
      <c r="M215" s="4"/>
      <c r="N215" s="4"/>
      <c r="O215" s="4"/>
      <c r="P215" s="4"/>
      <c r="Q215" s="4"/>
      <c r="R215" s="4"/>
      <c r="S215" s="4"/>
      <c r="T215" s="4"/>
      <c r="U215" s="4"/>
      <c r="V215" s="4"/>
      <c r="W215" s="4"/>
      <c r="X215" s="4"/>
      <c r="Y215" s="4"/>
      <c r="Z215" s="4"/>
      <c r="AA215" s="4"/>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74" t="s">
        <v>651</v>
      </c>
      <c r="BE215" s="1"/>
    </row>
    <row r="216" spans="1:57" ht="33" customHeight="1" x14ac:dyDescent="0.25">
      <c r="A216" s="2">
        <v>215</v>
      </c>
      <c r="B216" s="3" t="s">
        <v>395</v>
      </c>
      <c r="C216" s="3" t="s">
        <v>395</v>
      </c>
      <c r="D216" s="4" t="s">
        <v>63</v>
      </c>
      <c r="E216" s="4">
        <v>100</v>
      </c>
      <c r="F216" s="4">
        <v>2275</v>
      </c>
      <c r="G216" s="5">
        <f t="shared" si="0"/>
        <v>227500</v>
      </c>
      <c r="H216" s="6"/>
      <c r="I216" s="4"/>
      <c r="J216" s="4"/>
      <c r="K216" s="4"/>
      <c r="L216" s="4"/>
      <c r="M216" s="4"/>
      <c r="N216" s="4"/>
      <c r="O216" s="4"/>
      <c r="P216" s="4"/>
      <c r="Q216" s="4"/>
      <c r="R216" s="4"/>
      <c r="S216" s="4"/>
      <c r="T216" s="4"/>
      <c r="U216" s="4"/>
      <c r="V216" s="4"/>
      <c r="W216" s="4"/>
      <c r="X216" s="4"/>
      <c r="Y216" s="4"/>
      <c r="Z216" s="4"/>
      <c r="AA216" s="4">
        <v>930</v>
      </c>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74" t="s">
        <v>26</v>
      </c>
      <c r="BE216" s="1"/>
    </row>
    <row r="217" spans="1:57" ht="28.5" x14ac:dyDescent="0.25">
      <c r="A217" s="2">
        <v>216</v>
      </c>
      <c r="B217" s="3" t="s">
        <v>396</v>
      </c>
      <c r="C217" s="3" t="s">
        <v>396</v>
      </c>
      <c r="D217" s="4" t="s">
        <v>63</v>
      </c>
      <c r="E217" s="4">
        <v>8</v>
      </c>
      <c r="F217" s="4">
        <v>541</v>
      </c>
      <c r="G217" s="5">
        <f t="shared" si="0"/>
        <v>4328</v>
      </c>
      <c r="H217" s="6"/>
      <c r="I217" s="4"/>
      <c r="J217" s="4"/>
      <c r="K217" s="4"/>
      <c r="L217" s="4"/>
      <c r="M217" s="4"/>
      <c r="N217" s="4"/>
      <c r="O217" s="4"/>
      <c r="P217" s="4"/>
      <c r="Q217" s="4"/>
      <c r="R217" s="4"/>
      <c r="S217" s="4"/>
      <c r="T217" s="4"/>
      <c r="U217" s="4">
        <v>200</v>
      </c>
      <c r="V217" s="4"/>
      <c r="W217" s="4"/>
      <c r="X217" s="4"/>
      <c r="Y217" s="4"/>
      <c r="Z217" s="4"/>
      <c r="AA217" s="4"/>
      <c r="AB217" s="5"/>
      <c r="AC217" s="5"/>
      <c r="AD217" s="5">
        <v>363</v>
      </c>
      <c r="AE217" s="5"/>
      <c r="AF217" s="5"/>
      <c r="AG217" s="5"/>
      <c r="AH217" s="5"/>
      <c r="AI217" s="5"/>
      <c r="AJ217" s="5">
        <v>280</v>
      </c>
      <c r="AK217" s="5"/>
      <c r="AL217" s="5"/>
      <c r="AM217" s="5"/>
      <c r="AN217" s="5"/>
      <c r="AO217" s="5"/>
      <c r="AP217" s="5"/>
      <c r="AQ217" s="5"/>
      <c r="AR217" s="5"/>
      <c r="AS217" s="5"/>
      <c r="AT217" s="5"/>
      <c r="AU217" s="5"/>
      <c r="AV217" s="5"/>
      <c r="AW217" s="5"/>
      <c r="AX217" s="5"/>
      <c r="AY217" s="5"/>
      <c r="AZ217" s="5"/>
      <c r="BA217" s="5"/>
      <c r="BB217" s="5"/>
      <c r="BC217" s="5"/>
      <c r="BD217" s="74" t="s">
        <v>20</v>
      </c>
      <c r="BE217" s="1"/>
    </row>
    <row r="218" spans="1:57" ht="28.5" x14ac:dyDescent="0.25">
      <c r="A218" s="2">
        <v>217</v>
      </c>
      <c r="B218" s="3" t="s">
        <v>397</v>
      </c>
      <c r="C218" s="3" t="s">
        <v>397</v>
      </c>
      <c r="D218" s="4" t="s">
        <v>63</v>
      </c>
      <c r="E218" s="4">
        <v>8</v>
      </c>
      <c r="F218" s="4">
        <v>541</v>
      </c>
      <c r="G218" s="5">
        <f t="shared" si="0"/>
        <v>4328</v>
      </c>
      <c r="H218" s="6"/>
      <c r="I218" s="4"/>
      <c r="J218" s="4"/>
      <c r="K218" s="4"/>
      <c r="L218" s="4"/>
      <c r="M218" s="4"/>
      <c r="N218" s="4"/>
      <c r="O218" s="4"/>
      <c r="P218" s="4"/>
      <c r="Q218" s="4"/>
      <c r="R218" s="4"/>
      <c r="S218" s="4"/>
      <c r="T218" s="4"/>
      <c r="U218" s="4">
        <v>200</v>
      </c>
      <c r="V218" s="4"/>
      <c r="W218" s="4"/>
      <c r="X218" s="4"/>
      <c r="Y218" s="4"/>
      <c r="Z218" s="4"/>
      <c r="AA218" s="4"/>
      <c r="AB218" s="5"/>
      <c r="AC218" s="5"/>
      <c r="AD218" s="5">
        <v>363</v>
      </c>
      <c r="AE218" s="5"/>
      <c r="AF218" s="5"/>
      <c r="AG218" s="5"/>
      <c r="AH218" s="5"/>
      <c r="AI218" s="5"/>
      <c r="AJ218" s="5">
        <v>280</v>
      </c>
      <c r="AK218" s="5"/>
      <c r="AL218" s="5"/>
      <c r="AM218" s="5"/>
      <c r="AN218" s="5"/>
      <c r="AO218" s="5"/>
      <c r="AP218" s="5"/>
      <c r="AQ218" s="5"/>
      <c r="AR218" s="5"/>
      <c r="AS218" s="5"/>
      <c r="AT218" s="5"/>
      <c r="AU218" s="5"/>
      <c r="AV218" s="5"/>
      <c r="AW218" s="5"/>
      <c r="AX218" s="5"/>
      <c r="AY218" s="5"/>
      <c r="AZ218" s="5"/>
      <c r="BA218" s="5"/>
      <c r="BB218" s="5"/>
      <c r="BC218" s="5"/>
      <c r="BD218" s="74" t="s">
        <v>20</v>
      </c>
      <c r="BE218" s="1"/>
    </row>
    <row r="219" spans="1:57" ht="28.5" x14ac:dyDescent="0.25">
      <c r="A219" s="2">
        <v>218</v>
      </c>
      <c r="B219" s="3" t="s">
        <v>398</v>
      </c>
      <c r="C219" s="3" t="s">
        <v>398</v>
      </c>
      <c r="D219" s="4" t="s">
        <v>63</v>
      </c>
      <c r="E219" s="4">
        <v>8</v>
      </c>
      <c r="F219" s="4">
        <v>541</v>
      </c>
      <c r="G219" s="5">
        <f t="shared" si="0"/>
        <v>4328</v>
      </c>
      <c r="H219" s="6"/>
      <c r="I219" s="4"/>
      <c r="J219" s="4"/>
      <c r="K219" s="4"/>
      <c r="L219" s="4"/>
      <c r="M219" s="4"/>
      <c r="N219" s="4"/>
      <c r="O219" s="4"/>
      <c r="P219" s="4"/>
      <c r="Q219" s="4"/>
      <c r="R219" s="4"/>
      <c r="S219" s="4"/>
      <c r="T219" s="4"/>
      <c r="U219" s="4">
        <v>200</v>
      </c>
      <c r="V219" s="4"/>
      <c r="W219" s="4"/>
      <c r="X219" s="4"/>
      <c r="Y219" s="4"/>
      <c r="Z219" s="4"/>
      <c r="AA219" s="4"/>
      <c r="AB219" s="5"/>
      <c r="AC219" s="5"/>
      <c r="AD219" s="5">
        <v>363</v>
      </c>
      <c r="AE219" s="5"/>
      <c r="AF219" s="5"/>
      <c r="AG219" s="5"/>
      <c r="AH219" s="5"/>
      <c r="AI219" s="5"/>
      <c r="AJ219" s="5">
        <v>280</v>
      </c>
      <c r="AK219" s="5"/>
      <c r="AL219" s="5"/>
      <c r="AM219" s="5"/>
      <c r="AN219" s="5"/>
      <c r="AO219" s="5"/>
      <c r="AP219" s="5"/>
      <c r="AQ219" s="5"/>
      <c r="AR219" s="5"/>
      <c r="AS219" s="5"/>
      <c r="AT219" s="5"/>
      <c r="AU219" s="5"/>
      <c r="AV219" s="5"/>
      <c r="AW219" s="5"/>
      <c r="AX219" s="5"/>
      <c r="AY219" s="5"/>
      <c r="AZ219" s="5"/>
      <c r="BA219" s="5"/>
      <c r="BB219" s="5"/>
      <c r="BC219" s="5"/>
      <c r="BD219" s="74" t="s">
        <v>20</v>
      </c>
      <c r="BE219" s="1"/>
    </row>
    <row r="220" spans="1:57" ht="28.5" customHeight="1" x14ac:dyDescent="0.25">
      <c r="A220" s="2">
        <v>219</v>
      </c>
      <c r="B220" s="3" t="s">
        <v>399</v>
      </c>
      <c r="C220" s="3" t="s">
        <v>399</v>
      </c>
      <c r="D220" s="4" t="s">
        <v>63</v>
      </c>
      <c r="E220" s="4">
        <v>40</v>
      </c>
      <c r="F220" s="4">
        <v>5874</v>
      </c>
      <c r="G220" s="5">
        <f t="shared" si="0"/>
        <v>234960</v>
      </c>
      <c r="H220" s="6"/>
      <c r="I220" s="4"/>
      <c r="J220" s="4"/>
      <c r="K220" s="4"/>
      <c r="L220" s="4"/>
      <c r="M220" s="4"/>
      <c r="N220" s="4"/>
      <c r="O220" s="4"/>
      <c r="P220" s="4"/>
      <c r="Q220" s="4"/>
      <c r="R220" s="4"/>
      <c r="S220" s="4"/>
      <c r="T220" s="4"/>
      <c r="U220" s="4"/>
      <c r="V220" s="4"/>
      <c r="W220" s="4"/>
      <c r="X220" s="4"/>
      <c r="Y220" s="4"/>
      <c r="Z220" s="4"/>
      <c r="AA220" s="4"/>
      <c r="AB220" s="5"/>
      <c r="AC220" s="5"/>
      <c r="AD220" s="5">
        <v>5108</v>
      </c>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74" t="s">
        <v>29</v>
      </c>
      <c r="BE220" s="1"/>
    </row>
    <row r="221" spans="1:57" ht="31.5" customHeight="1" x14ac:dyDescent="0.25">
      <c r="A221" s="2">
        <v>220</v>
      </c>
      <c r="B221" s="3" t="s">
        <v>400</v>
      </c>
      <c r="C221" s="3" t="s">
        <v>400</v>
      </c>
      <c r="D221" s="4" t="s">
        <v>63</v>
      </c>
      <c r="E221" s="4">
        <v>40</v>
      </c>
      <c r="F221" s="4">
        <v>5874</v>
      </c>
      <c r="G221" s="5">
        <f t="shared" si="0"/>
        <v>234960</v>
      </c>
      <c r="H221" s="6"/>
      <c r="I221" s="4"/>
      <c r="J221" s="4"/>
      <c r="K221" s="4"/>
      <c r="L221" s="4"/>
      <c r="M221" s="4"/>
      <c r="N221" s="4"/>
      <c r="O221" s="4"/>
      <c r="P221" s="4"/>
      <c r="Q221" s="4"/>
      <c r="R221" s="4"/>
      <c r="S221" s="4"/>
      <c r="T221" s="4"/>
      <c r="U221" s="4"/>
      <c r="V221" s="4"/>
      <c r="W221" s="4"/>
      <c r="X221" s="4"/>
      <c r="Y221" s="4"/>
      <c r="Z221" s="4"/>
      <c r="AA221" s="4"/>
      <c r="AB221" s="5"/>
      <c r="AC221" s="5"/>
      <c r="AD221" s="5">
        <v>5108</v>
      </c>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74" t="s">
        <v>29</v>
      </c>
      <c r="BE221" s="1"/>
    </row>
    <row r="222" spans="1:57" ht="45" x14ac:dyDescent="0.25">
      <c r="A222" s="2">
        <v>221</v>
      </c>
      <c r="B222" s="3" t="s">
        <v>401</v>
      </c>
      <c r="C222" s="3" t="s">
        <v>401</v>
      </c>
      <c r="D222" s="4" t="s">
        <v>63</v>
      </c>
      <c r="E222" s="4">
        <v>15</v>
      </c>
      <c r="F222" s="4">
        <v>5874</v>
      </c>
      <c r="G222" s="5">
        <f t="shared" si="0"/>
        <v>88110</v>
      </c>
      <c r="H222" s="6"/>
      <c r="I222" s="4"/>
      <c r="J222" s="4"/>
      <c r="K222" s="4"/>
      <c r="L222" s="4"/>
      <c r="M222" s="4"/>
      <c r="N222" s="4"/>
      <c r="O222" s="4"/>
      <c r="P222" s="4"/>
      <c r="Q222" s="4"/>
      <c r="R222" s="4"/>
      <c r="S222" s="4"/>
      <c r="T222" s="4"/>
      <c r="U222" s="4"/>
      <c r="V222" s="4"/>
      <c r="W222" s="4"/>
      <c r="X222" s="4"/>
      <c r="Y222" s="4"/>
      <c r="Z222" s="4"/>
      <c r="AA222" s="4"/>
      <c r="AB222" s="5"/>
      <c r="AC222" s="5"/>
      <c r="AD222" s="5">
        <v>5108</v>
      </c>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74" t="s">
        <v>29</v>
      </c>
      <c r="BE222" s="1"/>
    </row>
    <row r="223" spans="1:57" ht="30" x14ac:dyDescent="0.25">
      <c r="A223" s="2">
        <v>222</v>
      </c>
      <c r="B223" s="3" t="s">
        <v>402</v>
      </c>
      <c r="C223" s="3" t="s">
        <v>402</v>
      </c>
      <c r="D223" s="4" t="s">
        <v>63</v>
      </c>
      <c r="E223" s="4">
        <v>3</v>
      </c>
      <c r="F223" s="4">
        <v>82000</v>
      </c>
      <c r="G223" s="5">
        <f t="shared" si="0"/>
        <v>246000</v>
      </c>
      <c r="H223" s="6"/>
      <c r="I223" s="4"/>
      <c r="J223" s="4"/>
      <c r="K223" s="4"/>
      <c r="L223" s="4"/>
      <c r="M223" s="4"/>
      <c r="N223" s="4"/>
      <c r="O223" s="4"/>
      <c r="P223" s="4"/>
      <c r="Q223" s="4"/>
      <c r="R223" s="4"/>
      <c r="S223" s="4"/>
      <c r="T223" s="4"/>
      <c r="U223" s="4"/>
      <c r="V223" s="4"/>
      <c r="W223" s="4"/>
      <c r="X223" s="4"/>
      <c r="Y223" s="4"/>
      <c r="Z223" s="4"/>
      <c r="AA223" s="4"/>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74" t="s">
        <v>651</v>
      </c>
      <c r="BE223" s="1"/>
    </row>
    <row r="224" spans="1:57" ht="30" x14ac:dyDescent="0.25">
      <c r="A224" s="2">
        <v>223</v>
      </c>
      <c r="B224" s="3" t="s">
        <v>403</v>
      </c>
      <c r="C224" s="3" t="s">
        <v>403</v>
      </c>
      <c r="D224" s="4" t="s">
        <v>63</v>
      </c>
      <c r="E224" s="4">
        <v>100</v>
      </c>
      <c r="F224" s="4">
        <v>94.32</v>
      </c>
      <c r="G224" s="5">
        <f t="shared" si="0"/>
        <v>9432</v>
      </c>
      <c r="H224" s="6"/>
      <c r="I224" s="4"/>
      <c r="J224" s="4"/>
      <c r="K224" s="4"/>
      <c r="L224" s="4"/>
      <c r="M224" s="4"/>
      <c r="N224" s="4"/>
      <c r="O224" s="4"/>
      <c r="P224" s="4"/>
      <c r="Q224" s="4"/>
      <c r="R224" s="4"/>
      <c r="S224" s="4"/>
      <c r="T224" s="4"/>
      <c r="U224" s="4"/>
      <c r="V224" s="4"/>
      <c r="W224" s="4"/>
      <c r="X224" s="4"/>
      <c r="Y224" s="4"/>
      <c r="Z224" s="4"/>
      <c r="AA224" s="4"/>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74" t="s">
        <v>651</v>
      </c>
      <c r="BE224" s="1"/>
    </row>
    <row r="225" spans="1:57" ht="150" x14ac:dyDescent="0.25">
      <c r="A225" s="2">
        <v>224</v>
      </c>
      <c r="B225" s="3" t="s">
        <v>404</v>
      </c>
      <c r="C225" s="3" t="s">
        <v>405</v>
      </c>
      <c r="D225" s="4" t="s">
        <v>63</v>
      </c>
      <c r="E225" s="4">
        <v>500</v>
      </c>
      <c r="F225" s="4">
        <v>1315</v>
      </c>
      <c r="G225" s="5">
        <f t="shared" si="0"/>
        <v>657500</v>
      </c>
      <c r="H225" s="6"/>
      <c r="I225" s="4"/>
      <c r="J225" s="4"/>
      <c r="K225" s="4"/>
      <c r="L225" s="4"/>
      <c r="M225" s="4"/>
      <c r="N225" s="4"/>
      <c r="O225" s="4"/>
      <c r="P225" s="4"/>
      <c r="Q225" s="4"/>
      <c r="R225" s="4"/>
      <c r="S225" s="4"/>
      <c r="T225" s="4"/>
      <c r="U225" s="4">
        <v>400</v>
      </c>
      <c r="V225" s="4"/>
      <c r="W225" s="4"/>
      <c r="X225" s="4"/>
      <c r="Y225" s="4"/>
      <c r="Z225" s="4"/>
      <c r="AA225" s="4"/>
      <c r="AB225" s="5"/>
      <c r="AC225" s="5"/>
      <c r="AD225" s="5">
        <v>1212</v>
      </c>
      <c r="AE225" s="5"/>
      <c r="AF225" s="5"/>
      <c r="AG225" s="5"/>
      <c r="AH225" s="5"/>
      <c r="AI225" s="5"/>
      <c r="AJ225" s="5"/>
      <c r="AK225" s="5"/>
      <c r="AL225" s="5"/>
      <c r="AM225" s="5"/>
      <c r="AN225" s="5"/>
      <c r="AO225" s="5"/>
      <c r="AP225" s="5"/>
      <c r="AQ225" s="5"/>
      <c r="AR225" s="5"/>
      <c r="AS225" s="5"/>
      <c r="AT225" s="5"/>
      <c r="AU225" s="5"/>
      <c r="AV225" s="5"/>
      <c r="AW225" s="5"/>
      <c r="AX225" s="5"/>
      <c r="AY225" s="5"/>
      <c r="AZ225" s="5">
        <v>722</v>
      </c>
      <c r="BA225" s="5"/>
      <c r="BB225" s="5"/>
      <c r="BC225" s="5"/>
      <c r="BD225" s="74" t="s">
        <v>642</v>
      </c>
      <c r="BE225" s="1" t="s">
        <v>641</v>
      </c>
    </row>
    <row r="226" spans="1:57" ht="30" x14ac:dyDescent="0.25">
      <c r="A226" s="2">
        <v>225</v>
      </c>
      <c r="B226" s="3" t="s">
        <v>406</v>
      </c>
      <c r="C226" s="3" t="s">
        <v>406</v>
      </c>
      <c r="D226" s="4" t="s">
        <v>63</v>
      </c>
      <c r="E226" s="4">
        <v>3</v>
      </c>
      <c r="F226" s="4">
        <v>1687.87</v>
      </c>
      <c r="G226" s="5">
        <f t="shared" si="0"/>
        <v>5063.6099999999997</v>
      </c>
      <c r="H226" s="6"/>
      <c r="I226" s="4"/>
      <c r="J226" s="4"/>
      <c r="K226" s="4"/>
      <c r="L226" s="4"/>
      <c r="M226" s="4"/>
      <c r="N226" s="4"/>
      <c r="O226" s="4"/>
      <c r="P226" s="4"/>
      <c r="Q226" s="4"/>
      <c r="R226" s="4"/>
      <c r="S226" s="4"/>
      <c r="T226" s="4"/>
      <c r="U226" s="4"/>
      <c r="V226" s="4"/>
      <c r="W226" s="4"/>
      <c r="X226" s="4"/>
      <c r="Y226" s="4"/>
      <c r="Z226" s="4"/>
      <c r="AA226" s="4"/>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74" t="s">
        <v>651</v>
      </c>
      <c r="BE226" s="1"/>
    </row>
    <row r="227" spans="1:57" ht="30" x14ac:dyDescent="0.25">
      <c r="A227" s="2">
        <v>226</v>
      </c>
      <c r="B227" s="3" t="s">
        <v>407</v>
      </c>
      <c r="C227" s="3" t="s">
        <v>408</v>
      </c>
      <c r="D227" s="4" t="s">
        <v>63</v>
      </c>
      <c r="E227" s="4">
        <v>3</v>
      </c>
      <c r="F227" s="4">
        <v>2571</v>
      </c>
      <c r="G227" s="5">
        <f t="shared" si="0"/>
        <v>7713</v>
      </c>
      <c r="H227" s="6"/>
      <c r="I227" s="4"/>
      <c r="J227" s="4"/>
      <c r="K227" s="4"/>
      <c r="L227" s="4"/>
      <c r="M227" s="4"/>
      <c r="N227" s="4"/>
      <c r="O227" s="4"/>
      <c r="P227" s="4"/>
      <c r="Q227" s="4"/>
      <c r="R227" s="4"/>
      <c r="S227" s="4"/>
      <c r="T227" s="4"/>
      <c r="U227" s="4"/>
      <c r="V227" s="4"/>
      <c r="W227" s="4"/>
      <c r="X227" s="4"/>
      <c r="Y227" s="4"/>
      <c r="Z227" s="4"/>
      <c r="AA227" s="4"/>
      <c r="AB227" s="5"/>
      <c r="AC227" s="5"/>
      <c r="AD227" s="5">
        <v>2236</v>
      </c>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74" t="s">
        <v>29</v>
      </c>
      <c r="BE227" s="1"/>
    </row>
    <row r="228" spans="1:57" ht="30" x14ac:dyDescent="0.25">
      <c r="A228" s="2">
        <v>227</v>
      </c>
      <c r="B228" s="3" t="s">
        <v>409</v>
      </c>
      <c r="C228" s="3" t="s">
        <v>409</v>
      </c>
      <c r="D228" s="4" t="s">
        <v>63</v>
      </c>
      <c r="E228" s="4">
        <v>3</v>
      </c>
      <c r="F228" s="4">
        <v>2571</v>
      </c>
      <c r="G228" s="5">
        <f t="shared" si="0"/>
        <v>7713</v>
      </c>
      <c r="H228" s="6"/>
      <c r="I228" s="4"/>
      <c r="J228" s="4"/>
      <c r="K228" s="4"/>
      <c r="L228" s="4"/>
      <c r="M228" s="4"/>
      <c r="N228" s="4"/>
      <c r="O228" s="4"/>
      <c r="P228" s="4"/>
      <c r="Q228" s="4"/>
      <c r="R228" s="4"/>
      <c r="S228" s="4"/>
      <c r="T228" s="4"/>
      <c r="U228" s="4"/>
      <c r="V228" s="4"/>
      <c r="W228" s="4"/>
      <c r="X228" s="4"/>
      <c r="Y228" s="4"/>
      <c r="Z228" s="4"/>
      <c r="AA228" s="4"/>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74" t="s">
        <v>651</v>
      </c>
      <c r="BE228" s="1"/>
    </row>
    <row r="229" spans="1:57" ht="19.5" customHeight="1" x14ac:dyDescent="0.25">
      <c r="A229" s="2">
        <v>228</v>
      </c>
      <c r="B229" s="3" t="s">
        <v>410</v>
      </c>
      <c r="C229" s="3" t="s">
        <v>410</v>
      </c>
      <c r="D229" s="4" t="s">
        <v>63</v>
      </c>
      <c r="E229" s="4">
        <v>12</v>
      </c>
      <c r="F229" s="4">
        <v>2000</v>
      </c>
      <c r="G229" s="5">
        <f t="shared" si="0"/>
        <v>24000</v>
      </c>
      <c r="H229" s="6"/>
      <c r="I229" s="4"/>
      <c r="J229" s="4"/>
      <c r="K229" s="4"/>
      <c r="L229" s="4"/>
      <c r="M229" s="4"/>
      <c r="N229" s="4"/>
      <c r="O229" s="4"/>
      <c r="P229" s="4"/>
      <c r="Q229" s="4"/>
      <c r="R229" s="4"/>
      <c r="S229" s="4"/>
      <c r="T229" s="4"/>
      <c r="U229" s="4"/>
      <c r="V229" s="4"/>
      <c r="W229" s="4"/>
      <c r="X229" s="4"/>
      <c r="Y229" s="4"/>
      <c r="Z229" s="4"/>
      <c r="AA229" s="4"/>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74" t="s">
        <v>651</v>
      </c>
      <c r="BE229" s="1"/>
    </row>
    <row r="230" spans="1:57" ht="30" x14ac:dyDescent="0.25">
      <c r="A230" s="2">
        <v>229</v>
      </c>
      <c r="B230" s="3" t="s">
        <v>411</v>
      </c>
      <c r="C230" s="3" t="s">
        <v>411</v>
      </c>
      <c r="D230" s="4" t="s">
        <v>63</v>
      </c>
      <c r="E230" s="4">
        <v>20</v>
      </c>
      <c r="F230" s="4">
        <v>870</v>
      </c>
      <c r="G230" s="5">
        <f t="shared" si="0"/>
        <v>17400</v>
      </c>
      <c r="H230" s="6"/>
      <c r="I230" s="4"/>
      <c r="J230" s="4"/>
      <c r="K230" s="4"/>
      <c r="L230" s="4"/>
      <c r="M230" s="4"/>
      <c r="N230" s="4"/>
      <c r="O230" s="4"/>
      <c r="P230" s="4"/>
      <c r="Q230" s="4"/>
      <c r="R230" s="4"/>
      <c r="S230" s="4"/>
      <c r="T230" s="4"/>
      <c r="U230" s="4">
        <v>475</v>
      </c>
      <c r="V230" s="4"/>
      <c r="W230" s="4"/>
      <c r="X230" s="4"/>
      <c r="Y230" s="4"/>
      <c r="Z230" s="4"/>
      <c r="AA230" s="4"/>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74" t="s">
        <v>20</v>
      </c>
      <c r="BE230" s="1"/>
    </row>
    <row r="231" spans="1:57" ht="30" x14ac:dyDescent="0.25">
      <c r="A231" s="2">
        <v>230</v>
      </c>
      <c r="B231" s="3" t="s">
        <v>411</v>
      </c>
      <c r="C231" s="3" t="s">
        <v>411</v>
      </c>
      <c r="D231" s="4" t="s">
        <v>63</v>
      </c>
      <c r="E231" s="4">
        <v>30</v>
      </c>
      <c r="F231" s="4">
        <v>870</v>
      </c>
      <c r="G231" s="5">
        <f t="shared" si="0"/>
        <v>26100</v>
      </c>
      <c r="H231" s="6"/>
      <c r="I231" s="4"/>
      <c r="J231" s="4"/>
      <c r="K231" s="4"/>
      <c r="L231" s="4"/>
      <c r="M231" s="4"/>
      <c r="N231" s="4"/>
      <c r="O231" s="4"/>
      <c r="P231" s="4"/>
      <c r="Q231" s="4"/>
      <c r="R231" s="4"/>
      <c r="S231" s="4"/>
      <c r="T231" s="4"/>
      <c r="U231" s="4">
        <v>475</v>
      </c>
      <c r="V231" s="4"/>
      <c r="W231" s="4"/>
      <c r="X231" s="4"/>
      <c r="Y231" s="4"/>
      <c r="Z231" s="4"/>
      <c r="AA231" s="4"/>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74" t="s">
        <v>20</v>
      </c>
      <c r="BE231" s="1"/>
    </row>
    <row r="232" spans="1:57" x14ac:dyDescent="0.25">
      <c r="A232" s="2">
        <v>231</v>
      </c>
      <c r="B232" s="3" t="s">
        <v>412</v>
      </c>
      <c r="C232" s="3" t="s">
        <v>412</v>
      </c>
      <c r="D232" s="4" t="s">
        <v>63</v>
      </c>
      <c r="E232" s="4">
        <v>100</v>
      </c>
      <c r="F232" s="4">
        <v>292.89</v>
      </c>
      <c r="G232" s="5">
        <f t="shared" si="0"/>
        <v>29289</v>
      </c>
      <c r="H232" s="6"/>
      <c r="I232" s="4"/>
      <c r="J232" s="4"/>
      <c r="K232" s="4"/>
      <c r="L232" s="4"/>
      <c r="M232" s="4"/>
      <c r="N232" s="4"/>
      <c r="O232" s="4"/>
      <c r="P232" s="4"/>
      <c r="Q232" s="4"/>
      <c r="R232" s="4"/>
      <c r="S232" s="4"/>
      <c r="T232" s="4"/>
      <c r="U232" s="4"/>
      <c r="V232" s="4"/>
      <c r="W232" s="4"/>
      <c r="X232" s="4"/>
      <c r="Y232" s="4"/>
      <c r="Z232" s="4"/>
      <c r="AA232" s="4"/>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74" t="s">
        <v>651</v>
      </c>
      <c r="BE232" s="1"/>
    </row>
    <row r="233" spans="1:57" ht="30" x14ac:dyDescent="0.25">
      <c r="A233" s="2">
        <v>232</v>
      </c>
      <c r="B233" s="3" t="s">
        <v>413</v>
      </c>
      <c r="C233" s="3" t="s">
        <v>413</v>
      </c>
      <c r="D233" s="4" t="s">
        <v>63</v>
      </c>
      <c r="E233" s="4">
        <v>100</v>
      </c>
      <c r="F233" s="4">
        <v>731</v>
      </c>
      <c r="G233" s="5">
        <f t="shared" si="0"/>
        <v>73100</v>
      </c>
      <c r="H233" s="6"/>
      <c r="I233" s="4"/>
      <c r="J233" s="4"/>
      <c r="K233" s="4"/>
      <c r="L233" s="4"/>
      <c r="M233" s="4"/>
      <c r="N233" s="4"/>
      <c r="O233" s="4"/>
      <c r="P233" s="4"/>
      <c r="Q233" s="4"/>
      <c r="R233" s="4"/>
      <c r="S233" s="4"/>
      <c r="T233" s="4"/>
      <c r="U233" s="4"/>
      <c r="V233" s="4"/>
      <c r="W233" s="4"/>
      <c r="X233" s="4"/>
      <c r="Y233" s="4"/>
      <c r="Z233" s="4"/>
      <c r="AA233" s="4"/>
      <c r="AB233" s="5"/>
      <c r="AC233" s="5"/>
      <c r="AD233" s="5">
        <v>636</v>
      </c>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74" t="s">
        <v>29</v>
      </c>
      <c r="BE233" s="1"/>
    </row>
    <row r="234" spans="1:57" ht="19.5" customHeight="1" x14ac:dyDescent="0.25">
      <c r="A234" s="2">
        <v>233</v>
      </c>
      <c r="B234" s="3" t="s">
        <v>414</v>
      </c>
      <c r="C234" s="3" t="s">
        <v>414</v>
      </c>
      <c r="D234" s="4" t="s">
        <v>63</v>
      </c>
      <c r="E234" s="4">
        <v>50</v>
      </c>
      <c r="F234" s="4">
        <v>731</v>
      </c>
      <c r="G234" s="5">
        <f t="shared" si="0"/>
        <v>36550</v>
      </c>
      <c r="H234" s="6"/>
      <c r="I234" s="4"/>
      <c r="J234" s="4"/>
      <c r="K234" s="4"/>
      <c r="L234" s="4"/>
      <c r="M234" s="4"/>
      <c r="N234" s="4"/>
      <c r="O234" s="4"/>
      <c r="P234" s="4"/>
      <c r="Q234" s="4"/>
      <c r="R234" s="4"/>
      <c r="S234" s="4"/>
      <c r="T234" s="4"/>
      <c r="U234" s="4"/>
      <c r="V234" s="4"/>
      <c r="W234" s="4"/>
      <c r="X234" s="4"/>
      <c r="Y234" s="4"/>
      <c r="Z234" s="4"/>
      <c r="AA234" s="4"/>
      <c r="AB234" s="5"/>
      <c r="AC234" s="5"/>
      <c r="AD234" s="5">
        <v>636</v>
      </c>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74" t="s">
        <v>29</v>
      </c>
      <c r="BE234" s="1"/>
    </row>
    <row r="235" spans="1:57" ht="18" customHeight="1" x14ac:dyDescent="0.25">
      <c r="A235" s="2">
        <v>234</v>
      </c>
      <c r="B235" s="3" t="s">
        <v>415</v>
      </c>
      <c r="C235" s="3" t="s">
        <v>415</v>
      </c>
      <c r="D235" s="4" t="s">
        <v>63</v>
      </c>
      <c r="E235" s="4">
        <v>50</v>
      </c>
      <c r="F235" s="4">
        <v>2350</v>
      </c>
      <c r="G235" s="5">
        <f t="shared" si="0"/>
        <v>117500</v>
      </c>
      <c r="H235" s="6"/>
      <c r="I235" s="4"/>
      <c r="J235" s="4"/>
      <c r="K235" s="4"/>
      <c r="L235" s="4"/>
      <c r="M235" s="4"/>
      <c r="N235" s="4"/>
      <c r="O235" s="4"/>
      <c r="P235" s="4"/>
      <c r="Q235" s="4"/>
      <c r="R235" s="4"/>
      <c r="S235" s="4"/>
      <c r="T235" s="4"/>
      <c r="U235" s="4"/>
      <c r="V235" s="4"/>
      <c r="W235" s="4"/>
      <c r="X235" s="4"/>
      <c r="Y235" s="4"/>
      <c r="Z235" s="4"/>
      <c r="AA235" s="4"/>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74" t="s">
        <v>651</v>
      </c>
      <c r="BE235" s="1"/>
    </row>
    <row r="236" spans="1:57" ht="30" x14ac:dyDescent="0.25">
      <c r="A236" s="2">
        <v>235</v>
      </c>
      <c r="B236" s="3" t="s">
        <v>416</v>
      </c>
      <c r="C236" s="3" t="s">
        <v>416</v>
      </c>
      <c r="D236" s="4" t="s">
        <v>63</v>
      </c>
      <c r="E236" s="4">
        <v>100</v>
      </c>
      <c r="F236" s="4">
        <v>731</v>
      </c>
      <c r="G236" s="5">
        <f t="shared" si="0"/>
        <v>73100</v>
      </c>
      <c r="H236" s="6"/>
      <c r="I236" s="4"/>
      <c r="J236" s="4"/>
      <c r="K236" s="4"/>
      <c r="L236" s="4"/>
      <c r="M236" s="4"/>
      <c r="N236" s="4"/>
      <c r="O236" s="4"/>
      <c r="P236" s="4"/>
      <c r="Q236" s="4"/>
      <c r="R236" s="4"/>
      <c r="S236" s="4"/>
      <c r="T236" s="4"/>
      <c r="U236" s="4"/>
      <c r="V236" s="4"/>
      <c r="W236" s="4"/>
      <c r="X236" s="4"/>
      <c r="Y236" s="4"/>
      <c r="Z236" s="4"/>
      <c r="AA236" s="4"/>
      <c r="AB236" s="5"/>
      <c r="AC236" s="5"/>
      <c r="AD236" s="5">
        <v>636</v>
      </c>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74" t="s">
        <v>29</v>
      </c>
      <c r="BE236" s="1"/>
    </row>
    <row r="237" spans="1:57" ht="17.25" customHeight="1" x14ac:dyDescent="0.25">
      <c r="A237" s="2">
        <v>236</v>
      </c>
      <c r="B237" s="3" t="s">
        <v>417</v>
      </c>
      <c r="C237" s="3" t="s">
        <v>417</v>
      </c>
      <c r="D237" s="4" t="s">
        <v>63</v>
      </c>
      <c r="E237" s="4">
        <v>1</v>
      </c>
      <c r="F237" s="4">
        <v>7330</v>
      </c>
      <c r="G237" s="5">
        <f t="shared" si="0"/>
        <v>7330</v>
      </c>
      <c r="H237" s="6"/>
      <c r="I237" s="4"/>
      <c r="J237" s="4"/>
      <c r="K237" s="4"/>
      <c r="L237" s="4"/>
      <c r="M237" s="4"/>
      <c r="N237" s="4"/>
      <c r="O237" s="4"/>
      <c r="P237" s="4"/>
      <c r="Q237" s="4"/>
      <c r="R237" s="4"/>
      <c r="S237" s="4"/>
      <c r="T237" s="4"/>
      <c r="U237" s="4"/>
      <c r="V237" s="4"/>
      <c r="W237" s="4"/>
      <c r="X237" s="4"/>
      <c r="Y237" s="4"/>
      <c r="Z237" s="4"/>
      <c r="AA237" s="4"/>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74" t="s">
        <v>651</v>
      </c>
      <c r="BE237" s="1"/>
    </row>
    <row r="238" spans="1:57" x14ac:dyDescent="0.25">
      <c r="A238" s="2">
        <v>237</v>
      </c>
      <c r="B238" s="3" t="s">
        <v>418</v>
      </c>
      <c r="C238" s="3" t="s">
        <v>419</v>
      </c>
      <c r="D238" s="4" t="s">
        <v>63</v>
      </c>
      <c r="E238" s="4">
        <v>15</v>
      </c>
      <c r="F238" s="4">
        <v>6800</v>
      </c>
      <c r="G238" s="5">
        <f t="shared" si="0"/>
        <v>102000</v>
      </c>
      <c r="H238" s="6"/>
      <c r="I238" s="4"/>
      <c r="J238" s="4"/>
      <c r="K238" s="4"/>
      <c r="L238" s="4"/>
      <c r="M238" s="4"/>
      <c r="N238" s="4"/>
      <c r="O238" s="4"/>
      <c r="P238" s="4"/>
      <c r="Q238" s="4"/>
      <c r="R238" s="4"/>
      <c r="S238" s="4"/>
      <c r="T238" s="4"/>
      <c r="U238" s="4"/>
      <c r="V238" s="4"/>
      <c r="W238" s="4"/>
      <c r="X238" s="4"/>
      <c r="Y238" s="4"/>
      <c r="Z238" s="4"/>
      <c r="AA238" s="4"/>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74" t="s">
        <v>651</v>
      </c>
      <c r="BE238" s="1"/>
    </row>
    <row r="239" spans="1:57" ht="30" x14ac:dyDescent="0.25">
      <c r="A239" s="2">
        <v>238</v>
      </c>
      <c r="B239" s="3" t="s">
        <v>420</v>
      </c>
      <c r="C239" s="3" t="s">
        <v>420</v>
      </c>
      <c r="D239" s="4" t="s">
        <v>63</v>
      </c>
      <c r="E239" s="4">
        <v>300</v>
      </c>
      <c r="F239" s="4">
        <v>1589</v>
      </c>
      <c r="G239" s="5">
        <f t="shared" si="0"/>
        <v>476700</v>
      </c>
      <c r="H239" s="6"/>
      <c r="I239" s="4"/>
      <c r="J239" s="4"/>
      <c r="K239" s="4"/>
      <c r="L239" s="4"/>
      <c r="M239" s="4"/>
      <c r="N239" s="4"/>
      <c r="O239" s="4"/>
      <c r="P239" s="4"/>
      <c r="Q239" s="4"/>
      <c r="R239" s="4"/>
      <c r="S239" s="4"/>
      <c r="T239" s="4"/>
      <c r="U239" s="4">
        <v>360</v>
      </c>
      <c r="V239" s="4"/>
      <c r="W239" s="4"/>
      <c r="X239" s="4"/>
      <c r="Y239" s="4"/>
      <c r="Z239" s="4"/>
      <c r="AA239" s="4"/>
      <c r="AB239" s="5"/>
      <c r="AC239" s="5"/>
      <c r="AD239" s="5">
        <v>1048</v>
      </c>
      <c r="AE239" s="5"/>
      <c r="AF239" s="5"/>
      <c r="AG239" s="5"/>
      <c r="AH239" s="5"/>
      <c r="AI239" s="5">
        <v>256</v>
      </c>
      <c r="AJ239" s="5"/>
      <c r="AK239" s="5"/>
      <c r="AL239" s="5"/>
      <c r="AM239" s="5"/>
      <c r="AN239" s="5"/>
      <c r="AO239" s="5"/>
      <c r="AP239" s="5"/>
      <c r="AQ239" s="5"/>
      <c r="AR239" s="5"/>
      <c r="AS239" s="5"/>
      <c r="AT239" s="5"/>
      <c r="AU239" s="5"/>
      <c r="AV239" s="5"/>
      <c r="AW239" s="5"/>
      <c r="AX239" s="5"/>
      <c r="AY239" s="5"/>
      <c r="AZ239" s="5">
        <v>708</v>
      </c>
      <c r="BA239" s="5"/>
      <c r="BB239" s="5"/>
      <c r="BC239" s="5"/>
      <c r="BD239" s="74" t="s">
        <v>34</v>
      </c>
      <c r="BE239" s="1"/>
    </row>
    <row r="240" spans="1:57" ht="19.5" customHeight="1" x14ac:dyDescent="0.25">
      <c r="A240" s="2">
        <v>239</v>
      </c>
      <c r="B240" s="3" t="s">
        <v>421</v>
      </c>
      <c r="C240" s="3" t="s">
        <v>421</v>
      </c>
      <c r="D240" s="4" t="s">
        <v>63</v>
      </c>
      <c r="E240" s="4">
        <v>300</v>
      </c>
      <c r="F240" s="4">
        <v>742</v>
      </c>
      <c r="G240" s="5">
        <f t="shared" si="0"/>
        <v>222600</v>
      </c>
      <c r="H240" s="6"/>
      <c r="I240" s="4"/>
      <c r="J240" s="4"/>
      <c r="K240" s="4"/>
      <c r="L240" s="4"/>
      <c r="M240" s="4"/>
      <c r="N240" s="4"/>
      <c r="O240" s="4"/>
      <c r="P240" s="4"/>
      <c r="Q240" s="4"/>
      <c r="R240" s="4"/>
      <c r="S240" s="4"/>
      <c r="T240" s="4"/>
      <c r="U240" s="4">
        <v>460</v>
      </c>
      <c r="V240" s="4"/>
      <c r="W240" s="4"/>
      <c r="X240" s="4"/>
      <c r="Y240" s="4"/>
      <c r="Z240" s="4"/>
      <c r="AA240" s="4"/>
      <c r="AB240" s="5"/>
      <c r="AC240" s="5"/>
      <c r="AD240" s="5">
        <v>1212</v>
      </c>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74" t="s">
        <v>651</v>
      </c>
      <c r="BE240" s="1" t="s">
        <v>635</v>
      </c>
    </row>
    <row r="241" spans="1:57" x14ac:dyDescent="0.25">
      <c r="A241" s="2">
        <v>240</v>
      </c>
      <c r="B241" s="3" t="s">
        <v>422</v>
      </c>
      <c r="C241" s="3" t="s">
        <v>423</v>
      </c>
      <c r="D241" s="4" t="s">
        <v>63</v>
      </c>
      <c r="E241" s="4">
        <v>100</v>
      </c>
      <c r="F241" s="4">
        <v>11265</v>
      </c>
      <c r="G241" s="5">
        <f t="shared" si="0"/>
        <v>1126500</v>
      </c>
      <c r="H241" s="6"/>
      <c r="I241" s="4"/>
      <c r="J241" s="4"/>
      <c r="K241" s="4"/>
      <c r="L241" s="4"/>
      <c r="M241" s="4"/>
      <c r="N241" s="4"/>
      <c r="O241" s="4"/>
      <c r="P241" s="4"/>
      <c r="Q241" s="4"/>
      <c r="R241" s="4"/>
      <c r="S241" s="4"/>
      <c r="T241" s="4"/>
      <c r="U241" s="4"/>
      <c r="V241" s="4"/>
      <c r="W241" s="4"/>
      <c r="X241" s="4"/>
      <c r="Y241" s="4"/>
      <c r="Z241" s="4"/>
      <c r="AA241" s="4"/>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74" t="s">
        <v>651</v>
      </c>
      <c r="BE241" s="1"/>
    </row>
    <row r="242" spans="1:57" ht="28.5" customHeight="1" x14ac:dyDescent="0.25">
      <c r="A242" s="2">
        <v>241</v>
      </c>
      <c r="B242" s="3" t="s">
        <v>424</v>
      </c>
      <c r="C242" s="3" t="s">
        <v>424</v>
      </c>
      <c r="D242" s="4" t="s">
        <v>63</v>
      </c>
      <c r="E242" s="4">
        <v>400</v>
      </c>
      <c r="F242" s="4">
        <v>1571</v>
      </c>
      <c r="G242" s="5">
        <f t="shared" si="0"/>
        <v>628400</v>
      </c>
      <c r="H242" s="6"/>
      <c r="I242" s="4"/>
      <c r="J242" s="4"/>
      <c r="K242" s="4"/>
      <c r="L242" s="4"/>
      <c r="M242" s="4"/>
      <c r="N242" s="4"/>
      <c r="O242" s="4"/>
      <c r="P242" s="4"/>
      <c r="Q242" s="4"/>
      <c r="R242" s="4"/>
      <c r="S242" s="4"/>
      <c r="T242" s="4"/>
      <c r="U242" s="4"/>
      <c r="V242" s="4"/>
      <c r="W242" s="4"/>
      <c r="X242" s="4"/>
      <c r="Y242" s="4"/>
      <c r="Z242" s="4"/>
      <c r="AA242" s="4"/>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74" t="s">
        <v>651</v>
      </c>
      <c r="BE242" s="1"/>
    </row>
    <row r="243" spans="1:57" ht="28.5" x14ac:dyDescent="0.25">
      <c r="A243" s="2">
        <v>242</v>
      </c>
      <c r="B243" s="3" t="s">
        <v>425</v>
      </c>
      <c r="C243" s="3" t="s">
        <v>426</v>
      </c>
      <c r="D243" s="4" t="s">
        <v>63</v>
      </c>
      <c r="E243" s="4">
        <v>50</v>
      </c>
      <c r="F243" s="4">
        <v>1083</v>
      </c>
      <c r="G243" s="5">
        <f t="shared" si="0"/>
        <v>54150</v>
      </c>
      <c r="H243" s="6"/>
      <c r="I243" s="4"/>
      <c r="J243" s="4"/>
      <c r="K243" s="4"/>
      <c r="L243" s="4"/>
      <c r="M243" s="4"/>
      <c r="N243" s="4"/>
      <c r="O243" s="4"/>
      <c r="P243" s="4"/>
      <c r="Q243" s="4"/>
      <c r="R243" s="4"/>
      <c r="S243" s="4"/>
      <c r="T243" s="4"/>
      <c r="U243" s="4"/>
      <c r="V243" s="4"/>
      <c r="W243" s="4"/>
      <c r="X243" s="4"/>
      <c r="Y243" s="4"/>
      <c r="Z243" s="4"/>
      <c r="AA243" s="4"/>
      <c r="AB243" s="5"/>
      <c r="AC243" s="5"/>
      <c r="AD243" s="5">
        <v>942</v>
      </c>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74" t="s">
        <v>29</v>
      </c>
      <c r="BE243" s="1"/>
    </row>
    <row r="244" spans="1:57" ht="28.5" x14ac:dyDescent="0.25">
      <c r="A244" s="2">
        <v>243</v>
      </c>
      <c r="B244" s="3" t="s">
        <v>425</v>
      </c>
      <c r="C244" s="3" t="s">
        <v>427</v>
      </c>
      <c r="D244" s="4" t="s">
        <v>63</v>
      </c>
      <c r="E244" s="4">
        <v>50</v>
      </c>
      <c r="F244" s="4">
        <v>1083</v>
      </c>
      <c r="G244" s="5">
        <f t="shared" si="0"/>
        <v>54150</v>
      </c>
      <c r="H244" s="6"/>
      <c r="I244" s="4"/>
      <c r="J244" s="4"/>
      <c r="K244" s="4"/>
      <c r="L244" s="4"/>
      <c r="M244" s="4"/>
      <c r="N244" s="4"/>
      <c r="O244" s="4"/>
      <c r="P244" s="4"/>
      <c r="Q244" s="4"/>
      <c r="R244" s="4"/>
      <c r="S244" s="4"/>
      <c r="T244" s="4"/>
      <c r="U244" s="4"/>
      <c r="V244" s="4"/>
      <c r="W244" s="4"/>
      <c r="X244" s="4"/>
      <c r="Y244" s="4"/>
      <c r="Z244" s="4"/>
      <c r="AA244" s="4"/>
      <c r="AB244" s="5"/>
      <c r="AC244" s="5"/>
      <c r="AD244" s="5">
        <v>942</v>
      </c>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74" t="s">
        <v>29</v>
      </c>
      <c r="BE244" s="1"/>
    </row>
    <row r="245" spans="1:57" ht="45" x14ac:dyDescent="0.25">
      <c r="A245" s="2">
        <v>244</v>
      </c>
      <c r="B245" s="3" t="s">
        <v>428</v>
      </c>
      <c r="C245" s="3" t="s">
        <v>429</v>
      </c>
      <c r="D245" s="4" t="s">
        <v>63</v>
      </c>
      <c r="E245" s="4">
        <v>300</v>
      </c>
      <c r="F245" s="4">
        <v>68</v>
      </c>
      <c r="G245" s="5">
        <f t="shared" si="0"/>
        <v>20400</v>
      </c>
      <c r="H245" s="6"/>
      <c r="I245" s="4"/>
      <c r="J245" s="4"/>
      <c r="K245" s="4"/>
      <c r="L245" s="4"/>
      <c r="M245" s="4"/>
      <c r="N245" s="4"/>
      <c r="O245" s="4"/>
      <c r="P245" s="4"/>
      <c r="Q245" s="4"/>
      <c r="R245" s="4"/>
      <c r="S245" s="4"/>
      <c r="T245" s="4"/>
      <c r="U245" s="4">
        <v>40</v>
      </c>
      <c r="V245" s="4"/>
      <c r="W245" s="4"/>
      <c r="X245" s="4"/>
      <c r="Y245" s="4"/>
      <c r="Z245" s="4"/>
      <c r="AA245" s="4"/>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74" t="s">
        <v>651</v>
      </c>
      <c r="BE245" s="1" t="s">
        <v>659</v>
      </c>
    </row>
    <row r="246" spans="1:57" ht="28.5" x14ac:dyDescent="0.25">
      <c r="A246" s="2">
        <v>245</v>
      </c>
      <c r="B246" s="3" t="s">
        <v>430</v>
      </c>
      <c r="C246" s="3" t="s">
        <v>431</v>
      </c>
      <c r="D246" s="4" t="s">
        <v>63</v>
      </c>
      <c r="E246" s="4">
        <v>10</v>
      </c>
      <c r="F246" s="4">
        <v>7899</v>
      </c>
      <c r="G246" s="5">
        <f t="shared" si="0"/>
        <v>78990</v>
      </c>
      <c r="H246" s="6"/>
      <c r="I246" s="4"/>
      <c r="J246" s="4"/>
      <c r="K246" s="4"/>
      <c r="L246" s="4"/>
      <c r="M246" s="4"/>
      <c r="N246" s="4"/>
      <c r="O246" s="4"/>
      <c r="P246" s="4"/>
      <c r="Q246" s="4"/>
      <c r="R246" s="4"/>
      <c r="S246" s="4"/>
      <c r="T246" s="4"/>
      <c r="U246" s="4"/>
      <c r="V246" s="4"/>
      <c r="W246" s="4"/>
      <c r="X246" s="4"/>
      <c r="Y246" s="4"/>
      <c r="Z246" s="4"/>
      <c r="AA246" s="4"/>
      <c r="AB246" s="5"/>
      <c r="AC246" s="5"/>
      <c r="AD246" s="5">
        <v>4237</v>
      </c>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74" t="s">
        <v>29</v>
      </c>
      <c r="BE246" s="1"/>
    </row>
    <row r="247" spans="1:57" ht="33.75" customHeight="1" x14ac:dyDescent="0.25">
      <c r="A247" s="2">
        <v>246</v>
      </c>
      <c r="B247" s="3" t="s">
        <v>432</v>
      </c>
      <c r="C247" s="3" t="s">
        <v>432</v>
      </c>
      <c r="D247" s="4" t="s">
        <v>63</v>
      </c>
      <c r="E247" s="4">
        <v>50</v>
      </c>
      <c r="F247" s="4">
        <v>11770</v>
      </c>
      <c r="G247" s="5">
        <f t="shared" si="0"/>
        <v>588500</v>
      </c>
      <c r="H247" s="6"/>
      <c r="I247" s="4"/>
      <c r="J247" s="4"/>
      <c r="K247" s="4"/>
      <c r="L247" s="4"/>
      <c r="M247" s="4"/>
      <c r="N247" s="4"/>
      <c r="O247" s="4"/>
      <c r="P247" s="4"/>
      <c r="Q247" s="4"/>
      <c r="R247" s="4"/>
      <c r="S247" s="4"/>
      <c r="T247" s="4"/>
      <c r="U247" s="4">
        <v>11000</v>
      </c>
      <c r="V247" s="4"/>
      <c r="W247" s="4"/>
      <c r="X247" s="4"/>
      <c r="Y247" s="4"/>
      <c r="Z247" s="4"/>
      <c r="AA247" s="4"/>
      <c r="AB247" s="5"/>
      <c r="AC247" s="5"/>
      <c r="AD247" s="5"/>
      <c r="AE247" s="5"/>
      <c r="AF247" s="5"/>
      <c r="AG247" s="5"/>
      <c r="AH247" s="5"/>
      <c r="AI247" s="5">
        <v>8800</v>
      </c>
      <c r="AJ247" s="5"/>
      <c r="AK247" s="5"/>
      <c r="AL247" s="5"/>
      <c r="AM247" s="5"/>
      <c r="AN247" s="5"/>
      <c r="AO247" s="5"/>
      <c r="AP247" s="5"/>
      <c r="AQ247" s="5"/>
      <c r="AR247" s="5"/>
      <c r="AS247" s="5"/>
      <c r="AT247" s="5"/>
      <c r="AU247" s="5"/>
      <c r="AV247" s="5"/>
      <c r="AW247" s="5"/>
      <c r="AX247" s="5"/>
      <c r="AY247" s="5"/>
      <c r="AZ247" s="5"/>
      <c r="BA247" s="5"/>
      <c r="BB247" s="5"/>
      <c r="BC247" s="5"/>
      <c r="BD247" s="74" t="s">
        <v>34</v>
      </c>
      <c r="BE247" s="1"/>
    </row>
    <row r="248" spans="1:57" ht="90" x14ac:dyDescent="0.25">
      <c r="A248" s="2">
        <v>247</v>
      </c>
      <c r="B248" s="3" t="s">
        <v>433</v>
      </c>
      <c r="C248" s="3" t="s">
        <v>434</v>
      </c>
      <c r="D248" s="4" t="s">
        <v>435</v>
      </c>
      <c r="E248" s="4">
        <v>30</v>
      </c>
      <c r="F248" s="4">
        <v>25000</v>
      </c>
      <c r="G248" s="5">
        <f t="shared" si="0"/>
        <v>750000</v>
      </c>
      <c r="H248" s="6"/>
      <c r="I248" s="4"/>
      <c r="J248" s="4"/>
      <c r="K248" s="4"/>
      <c r="L248" s="4"/>
      <c r="M248" s="4"/>
      <c r="N248" s="4"/>
      <c r="O248" s="4"/>
      <c r="P248" s="4"/>
      <c r="Q248" s="4">
        <v>20420</v>
      </c>
      <c r="R248" s="4"/>
      <c r="S248" s="4"/>
      <c r="T248" s="4"/>
      <c r="U248" s="4"/>
      <c r="V248" s="4"/>
      <c r="W248" s="4"/>
      <c r="X248" s="4"/>
      <c r="Y248" s="4"/>
      <c r="Z248" s="4"/>
      <c r="AA248" s="4"/>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74" t="s">
        <v>16</v>
      </c>
      <c r="BE248" s="1"/>
    </row>
    <row r="249" spans="1:57" ht="108" customHeight="1" x14ac:dyDescent="0.25">
      <c r="A249" s="2">
        <v>248</v>
      </c>
      <c r="B249" s="3" t="s">
        <v>436</v>
      </c>
      <c r="C249" s="3" t="s">
        <v>437</v>
      </c>
      <c r="D249" s="4" t="s">
        <v>63</v>
      </c>
      <c r="E249" s="4">
        <v>10</v>
      </c>
      <c r="F249" s="4">
        <v>268000</v>
      </c>
      <c r="G249" s="5">
        <f t="shared" si="0"/>
        <v>2680000</v>
      </c>
      <c r="H249" s="6"/>
      <c r="I249" s="4"/>
      <c r="J249" s="4"/>
      <c r="K249" s="4"/>
      <c r="L249" s="4"/>
      <c r="M249" s="4"/>
      <c r="N249" s="4"/>
      <c r="O249" s="4"/>
      <c r="P249" s="4"/>
      <c r="Q249" s="4"/>
      <c r="R249" s="4"/>
      <c r="S249" s="4"/>
      <c r="T249" s="4"/>
      <c r="U249" s="4"/>
      <c r="V249" s="4"/>
      <c r="W249" s="4"/>
      <c r="X249" s="4"/>
      <c r="Y249" s="4"/>
      <c r="Z249" s="4"/>
      <c r="AA249" s="4"/>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74" t="s">
        <v>651</v>
      </c>
      <c r="BE249" s="1"/>
    </row>
    <row r="250" spans="1:57" ht="152.25" customHeight="1" x14ac:dyDescent="0.25">
      <c r="A250" s="2">
        <v>249</v>
      </c>
      <c r="B250" s="3" t="s">
        <v>438</v>
      </c>
      <c r="C250" s="7" t="s">
        <v>439</v>
      </c>
      <c r="D250" s="4" t="s">
        <v>97</v>
      </c>
      <c r="E250" s="4">
        <v>7</v>
      </c>
      <c r="F250" s="4">
        <v>850</v>
      </c>
      <c r="G250" s="5">
        <f t="shared" si="0"/>
        <v>5950</v>
      </c>
      <c r="H250" s="6"/>
      <c r="I250" s="4"/>
      <c r="J250" s="4"/>
      <c r="K250" s="4"/>
      <c r="L250" s="4"/>
      <c r="M250" s="4"/>
      <c r="N250" s="4"/>
      <c r="O250" s="4"/>
      <c r="P250" s="4"/>
      <c r="Q250" s="4"/>
      <c r="R250" s="4"/>
      <c r="S250" s="4"/>
      <c r="T250" s="4"/>
      <c r="U250" s="4"/>
      <c r="V250" s="4"/>
      <c r="W250" s="4"/>
      <c r="X250" s="4"/>
      <c r="Y250" s="4"/>
      <c r="Z250" s="4"/>
      <c r="AA250" s="4"/>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74" t="s">
        <v>651</v>
      </c>
      <c r="BE250" s="1"/>
    </row>
    <row r="251" spans="1:57" ht="262.5" customHeight="1" x14ac:dyDescent="0.25">
      <c r="A251" s="2">
        <v>250</v>
      </c>
      <c r="B251" s="3" t="s">
        <v>440</v>
      </c>
      <c r="C251" s="7" t="s">
        <v>441</v>
      </c>
      <c r="D251" s="4" t="s">
        <v>97</v>
      </c>
      <c r="E251" s="4">
        <v>7</v>
      </c>
      <c r="F251" s="4">
        <v>42000</v>
      </c>
      <c r="G251" s="5">
        <f t="shared" si="0"/>
        <v>294000</v>
      </c>
      <c r="H251" s="6"/>
      <c r="I251" s="4"/>
      <c r="J251" s="4"/>
      <c r="K251" s="4"/>
      <c r="L251" s="4"/>
      <c r="M251" s="4"/>
      <c r="N251" s="4"/>
      <c r="O251" s="4"/>
      <c r="P251" s="4"/>
      <c r="Q251" s="4"/>
      <c r="R251" s="4"/>
      <c r="S251" s="4"/>
      <c r="T251" s="4"/>
      <c r="U251" s="4"/>
      <c r="V251" s="4"/>
      <c r="W251" s="4"/>
      <c r="X251" s="4"/>
      <c r="Y251" s="4"/>
      <c r="Z251" s="4"/>
      <c r="AA251" s="4"/>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74" t="s">
        <v>651</v>
      </c>
      <c r="BE251" s="1"/>
    </row>
    <row r="252" spans="1:57" ht="180" x14ac:dyDescent="0.25">
      <c r="A252" s="2">
        <v>251</v>
      </c>
      <c r="B252" s="3" t="s">
        <v>442</v>
      </c>
      <c r="C252" s="3" t="s">
        <v>443</v>
      </c>
      <c r="D252" s="4" t="s">
        <v>97</v>
      </c>
      <c r="E252" s="4">
        <v>7</v>
      </c>
      <c r="F252" s="4">
        <v>1700</v>
      </c>
      <c r="G252" s="5">
        <f t="shared" si="0"/>
        <v>11900</v>
      </c>
      <c r="H252" s="6"/>
      <c r="I252" s="4"/>
      <c r="J252" s="4"/>
      <c r="K252" s="4"/>
      <c r="L252" s="4"/>
      <c r="M252" s="4"/>
      <c r="N252" s="4"/>
      <c r="O252" s="4"/>
      <c r="P252" s="4"/>
      <c r="Q252" s="4"/>
      <c r="R252" s="4"/>
      <c r="S252" s="4"/>
      <c r="T252" s="4"/>
      <c r="U252" s="4"/>
      <c r="V252" s="4"/>
      <c r="W252" s="4"/>
      <c r="X252" s="4"/>
      <c r="Y252" s="4"/>
      <c r="Z252" s="4"/>
      <c r="AA252" s="4"/>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74" t="s">
        <v>651</v>
      </c>
      <c r="BE252" s="1"/>
    </row>
    <row r="253" spans="1:57" x14ac:dyDescent="0.25">
      <c r="A253" s="2">
        <v>252</v>
      </c>
      <c r="B253" s="3" t="s">
        <v>444</v>
      </c>
      <c r="C253" s="3" t="s">
        <v>445</v>
      </c>
      <c r="D253" s="4" t="s">
        <v>63</v>
      </c>
      <c r="E253" s="4">
        <v>5</v>
      </c>
      <c r="F253" s="4">
        <v>1285</v>
      </c>
      <c r="G253" s="5">
        <f t="shared" si="0"/>
        <v>6425</v>
      </c>
      <c r="H253" s="6"/>
      <c r="I253" s="4"/>
      <c r="J253" s="4"/>
      <c r="K253" s="4"/>
      <c r="L253" s="4"/>
      <c r="M253" s="4"/>
      <c r="N253" s="4"/>
      <c r="O253" s="4"/>
      <c r="P253" s="4"/>
      <c r="Q253" s="4"/>
      <c r="R253" s="4"/>
      <c r="S253" s="4"/>
      <c r="T253" s="4"/>
      <c r="U253" s="4"/>
      <c r="V253" s="4"/>
      <c r="W253" s="4"/>
      <c r="X253" s="4"/>
      <c r="Y253" s="4"/>
      <c r="Z253" s="4"/>
      <c r="AA253" s="4"/>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74" t="s">
        <v>651</v>
      </c>
      <c r="BE253" s="1"/>
    </row>
    <row r="254" spans="1:57" ht="135" x14ac:dyDescent="0.25">
      <c r="A254" s="2">
        <v>253</v>
      </c>
      <c r="B254" s="3" t="s">
        <v>446</v>
      </c>
      <c r="C254" s="3" t="s">
        <v>447</v>
      </c>
      <c r="D254" s="4" t="s">
        <v>63</v>
      </c>
      <c r="E254" s="4">
        <v>10</v>
      </c>
      <c r="F254" s="4">
        <v>5920</v>
      </c>
      <c r="G254" s="5">
        <f t="shared" si="0"/>
        <v>59200</v>
      </c>
      <c r="H254" s="6"/>
      <c r="I254" s="4"/>
      <c r="J254" s="4"/>
      <c r="K254" s="4"/>
      <c r="L254" s="4"/>
      <c r="M254" s="4"/>
      <c r="N254" s="4"/>
      <c r="O254" s="4"/>
      <c r="P254" s="4"/>
      <c r="Q254" s="4"/>
      <c r="R254" s="4"/>
      <c r="S254" s="4"/>
      <c r="T254" s="4"/>
      <c r="U254" s="4"/>
      <c r="V254" s="4"/>
      <c r="W254" s="4"/>
      <c r="X254" s="4"/>
      <c r="Y254" s="4"/>
      <c r="Z254" s="4"/>
      <c r="AA254" s="4"/>
      <c r="AB254" s="5"/>
      <c r="AC254" s="5"/>
      <c r="AD254" s="5"/>
      <c r="AE254" s="5"/>
      <c r="AF254" s="5"/>
      <c r="AG254" s="5"/>
      <c r="AH254" s="5"/>
      <c r="AI254" s="5"/>
      <c r="AJ254" s="5"/>
      <c r="AK254" s="5"/>
      <c r="AL254" s="5"/>
      <c r="AM254" s="5">
        <v>5910</v>
      </c>
      <c r="AN254" s="5"/>
      <c r="AO254" s="5"/>
      <c r="AP254" s="5"/>
      <c r="AQ254" s="5"/>
      <c r="AR254" s="5"/>
      <c r="AS254" s="5"/>
      <c r="AT254" s="5"/>
      <c r="AU254" s="5"/>
      <c r="AV254" s="5"/>
      <c r="AW254" s="5"/>
      <c r="AX254" s="5"/>
      <c r="AY254" s="5"/>
      <c r="AZ254" s="5"/>
      <c r="BA254" s="5"/>
      <c r="BB254" s="5"/>
      <c r="BC254" s="5"/>
      <c r="BD254" s="74" t="s">
        <v>38</v>
      </c>
      <c r="BE254" s="1"/>
    </row>
    <row r="255" spans="1:57" ht="246" customHeight="1" x14ac:dyDescent="0.25">
      <c r="A255" s="2">
        <v>254</v>
      </c>
      <c r="B255" s="3" t="s">
        <v>448</v>
      </c>
      <c r="C255" s="7" t="s">
        <v>449</v>
      </c>
      <c r="D255" s="4" t="s">
        <v>63</v>
      </c>
      <c r="E255" s="4">
        <v>5</v>
      </c>
      <c r="F255" s="4">
        <v>85490</v>
      </c>
      <c r="G255" s="5">
        <f t="shared" si="0"/>
        <v>427450</v>
      </c>
      <c r="H255" s="6"/>
      <c r="I255" s="4"/>
      <c r="J255" s="4"/>
      <c r="K255" s="4"/>
      <c r="L255" s="4"/>
      <c r="M255" s="4"/>
      <c r="N255" s="4"/>
      <c r="O255" s="4"/>
      <c r="P255" s="4"/>
      <c r="Q255" s="4"/>
      <c r="R255" s="4"/>
      <c r="S255" s="4"/>
      <c r="T255" s="4"/>
      <c r="U255" s="4"/>
      <c r="V255" s="4"/>
      <c r="W255" s="4"/>
      <c r="X255" s="4"/>
      <c r="Y255" s="4"/>
      <c r="Z255" s="4"/>
      <c r="AA255" s="4"/>
      <c r="AB255" s="5"/>
      <c r="AC255" s="5"/>
      <c r="AD255" s="5"/>
      <c r="AE255" s="5"/>
      <c r="AF255" s="5"/>
      <c r="AG255" s="5"/>
      <c r="AH255" s="5"/>
      <c r="AI255" s="5"/>
      <c r="AJ255" s="5"/>
      <c r="AK255" s="5"/>
      <c r="AL255" s="5"/>
      <c r="AM255" s="5">
        <v>85475</v>
      </c>
      <c r="AN255" s="5"/>
      <c r="AO255" s="5"/>
      <c r="AP255" s="5"/>
      <c r="AQ255" s="5"/>
      <c r="AR255" s="5"/>
      <c r="AS255" s="5"/>
      <c r="AT255" s="5"/>
      <c r="AU255" s="5"/>
      <c r="AV255" s="5"/>
      <c r="AW255" s="5"/>
      <c r="AX255" s="5"/>
      <c r="AY255" s="5"/>
      <c r="AZ255" s="5"/>
      <c r="BA255" s="5"/>
      <c r="BB255" s="5"/>
      <c r="BC255" s="5"/>
      <c r="BD255" s="74" t="s">
        <v>38</v>
      </c>
      <c r="BE255" s="1"/>
    </row>
    <row r="256" spans="1:57" ht="31.5" customHeight="1" x14ac:dyDescent="0.25">
      <c r="A256" s="2">
        <v>255</v>
      </c>
      <c r="B256" s="7" t="s">
        <v>450</v>
      </c>
      <c r="C256" s="7" t="s">
        <v>451</v>
      </c>
      <c r="D256" s="4" t="s">
        <v>97</v>
      </c>
      <c r="E256" s="4">
        <v>150</v>
      </c>
      <c r="F256" s="4">
        <v>11750</v>
      </c>
      <c r="G256" s="5">
        <f t="shared" si="0"/>
        <v>1762500</v>
      </c>
      <c r="H256" s="4"/>
      <c r="I256" s="4"/>
      <c r="J256" s="4"/>
      <c r="K256" s="4"/>
      <c r="L256" s="4"/>
      <c r="M256" s="4"/>
      <c r="N256" s="4"/>
      <c r="O256" s="4"/>
      <c r="P256" s="4"/>
      <c r="Q256" s="4">
        <v>998</v>
      </c>
      <c r="R256" s="4"/>
      <c r="S256" s="4"/>
      <c r="T256" s="4"/>
      <c r="U256" s="4">
        <v>11400</v>
      </c>
      <c r="V256" s="4"/>
      <c r="W256" s="4"/>
      <c r="X256" s="4"/>
      <c r="Y256" s="4"/>
      <c r="Z256" s="4"/>
      <c r="AA256" s="4"/>
      <c r="AB256" s="5"/>
      <c r="AC256" s="5"/>
      <c r="AD256" s="5"/>
      <c r="AE256" s="5"/>
      <c r="AF256" s="5"/>
      <c r="AG256" s="5"/>
      <c r="AH256" s="5"/>
      <c r="AI256" s="5"/>
      <c r="AJ256" s="5"/>
      <c r="AK256" s="5"/>
      <c r="AL256" s="5"/>
      <c r="AM256" s="5"/>
      <c r="AN256" s="5"/>
      <c r="AO256" s="5"/>
      <c r="AP256" s="5"/>
      <c r="AQ256" s="5"/>
      <c r="AR256" s="5">
        <v>8420</v>
      </c>
      <c r="AS256" s="5"/>
      <c r="AT256" s="5"/>
      <c r="AU256" s="5"/>
      <c r="AV256" s="5"/>
      <c r="AW256" s="5"/>
      <c r="AX256" s="5">
        <v>9094</v>
      </c>
      <c r="AY256" s="5"/>
      <c r="AZ256" s="5"/>
      <c r="BA256" s="5"/>
      <c r="BB256" s="5"/>
      <c r="BC256" s="5"/>
      <c r="BD256" s="74" t="s">
        <v>43</v>
      </c>
      <c r="BE256" s="1" t="s">
        <v>662</v>
      </c>
    </row>
    <row r="257" spans="1:57" ht="37.5" customHeight="1" x14ac:dyDescent="0.25">
      <c r="A257" s="2">
        <v>256</v>
      </c>
      <c r="B257" s="7" t="s">
        <v>452</v>
      </c>
      <c r="C257" s="7" t="s">
        <v>451</v>
      </c>
      <c r="D257" s="4" t="s">
        <v>97</v>
      </c>
      <c r="E257" s="4">
        <v>150</v>
      </c>
      <c r="F257" s="4">
        <v>11750</v>
      </c>
      <c r="G257" s="5">
        <f t="shared" ref="G257:G359" si="9">E257*F257</f>
        <v>1762500</v>
      </c>
      <c r="H257" s="4"/>
      <c r="I257" s="4"/>
      <c r="J257" s="4"/>
      <c r="K257" s="4"/>
      <c r="L257" s="4"/>
      <c r="M257" s="4"/>
      <c r="N257" s="4"/>
      <c r="O257" s="4"/>
      <c r="P257" s="4"/>
      <c r="Q257" s="4">
        <v>998</v>
      </c>
      <c r="R257" s="4"/>
      <c r="S257" s="4"/>
      <c r="T257" s="4"/>
      <c r="U257" s="4">
        <v>11400</v>
      </c>
      <c r="V257" s="4"/>
      <c r="W257" s="4"/>
      <c r="X257" s="4"/>
      <c r="Y257" s="4"/>
      <c r="Z257" s="4"/>
      <c r="AA257" s="4"/>
      <c r="AB257" s="5"/>
      <c r="AC257" s="5"/>
      <c r="AD257" s="5"/>
      <c r="AE257" s="5"/>
      <c r="AF257" s="5"/>
      <c r="AG257" s="5"/>
      <c r="AH257" s="5"/>
      <c r="AI257" s="5"/>
      <c r="AJ257" s="5"/>
      <c r="AK257" s="5"/>
      <c r="AL257" s="5"/>
      <c r="AM257" s="5"/>
      <c r="AN257" s="5"/>
      <c r="AO257" s="5"/>
      <c r="AP257" s="5"/>
      <c r="AQ257" s="5"/>
      <c r="AR257" s="5">
        <v>8420</v>
      </c>
      <c r="AS257" s="5"/>
      <c r="AT257" s="5"/>
      <c r="AU257" s="5"/>
      <c r="AV257" s="5"/>
      <c r="AW257" s="5"/>
      <c r="AX257" s="5">
        <v>9094</v>
      </c>
      <c r="AY257" s="5"/>
      <c r="AZ257" s="5"/>
      <c r="BA257" s="5"/>
      <c r="BB257" s="5"/>
      <c r="BC257" s="5"/>
      <c r="BD257" s="74" t="s">
        <v>43</v>
      </c>
      <c r="BE257" s="1" t="s">
        <v>661</v>
      </c>
    </row>
    <row r="258" spans="1:57" ht="33.75" customHeight="1" x14ac:dyDescent="0.25">
      <c r="A258" s="2">
        <v>257</v>
      </c>
      <c r="B258" s="7" t="s">
        <v>453</v>
      </c>
      <c r="C258" s="7" t="s">
        <v>451</v>
      </c>
      <c r="D258" s="4" t="s">
        <v>97</v>
      </c>
      <c r="E258" s="4">
        <v>150</v>
      </c>
      <c r="F258" s="4">
        <v>27000</v>
      </c>
      <c r="G258" s="5">
        <f t="shared" si="9"/>
        <v>4050000</v>
      </c>
      <c r="H258" s="4"/>
      <c r="I258" s="4"/>
      <c r="J258" s="4"/>
      <c r="K258" s="4"/>
      <c r="L258" s="4"/>
      <c r="M258" s="4"/>
      <c r="N258" s="4"/>
      <c r="O258" s="4"/>
      <c r="P258" s="4"/>
      <c r="Q258" s="4">
        <v>1110</v>
      </c>
      <c r="R258" s="4"/>
      <c r="S258" s="4"/>
      <c r="T258" s="4"/>
      <c r="U258" s="4">
        <v>12000</v>
      </c>
      <c r="V258" s="4"/>
      <c r="W258" s="4"/>
      <c r="X258" s="4"/>
      <c r="Y258" s="4"/>
      <c r="Z258" s="4"/>
      <c r="AA258" s="4"/>
      <c r="AB258" s="5"/>
      <c r="AC258" s="5"/>
      <c r="AD258" s="5"/>
      <c r="AE258" s="5"/>
      <c r="AF258" s="5"/>
      <c r="AG258" s="5"/>
      <c r="AH258" s="5"/>
      <c r="AI258" s="5"/>
      <c r="AJ258" s="5"/>
      <c r="AK258" s="5"/>
      <c r="AL258" s="5"/>
      <c r="AM258" s="5"/>
      <c r="AN258" s="5"/>
      <c r="AO258" s="5"/>
      <c r="AP258" s="5"/>
      <c r="AQ258" s="5"/>
      <c r="AR258" s="5">
        <v>17820</v>
      </c>
      <c r="AS258" s="5"/>
      <c r="AT258" s="5"/>
      <c r="AU258" s="5"/>
      <c r="AV258" s="5"/>
      <c r="AW258" s="5"/>
      <c r="AX258" s="5">
        <v>10119</v>
      </c>
      <c r="AY258" s="5"/>
      <c r="AZ258" s="5"/>
      <c r="BA258" s="5"/>
      <c r="BB258" s="5"/>
      <c r="BC258" s="5"/>
      <c r="BD258" s="74" t="s">
        <v>43</v>
      </c>
      <c r="BE258" s="1" t="s">
        <v>660</v>
      </c>
    </row>
    <row r="259" spans="1:57" ht="21" customHeight="1" x14ac:dyDescent="0.25">
      <c r="A259" s="2">
        <v>258</v>
      </c>
      <c r="B259" s="7" t="s">
        <v>454</v>
      </c>
      <c r="C259" s="7" t="s">
        <v>454</v>
      </c>
      <c r="D259" s="4" t="s">
        <v>455</v>
      </c>
      <c r="E259" s="4">
        <v>40</v>
      </c>
      <c r="F259" s="4">
        <v>2540</v>
      </c>
      <c r="G259" s="5">
        <f t="shared" si="9"/>
        <v>101600</v>
      </c>
      <c r="H259" s="4"/>
      <c r="I259" s="4"/>
      <c r="J259" s="4"/>
      <c r="K259" s="4"/>
      <c r="L259" s="4"/>
      <c r="M259" s="4"/>
      <c r="N259" s="4"/>
      <c r="O259" s="4"/>
      <c r="P259" s="4"/>
      <c r="Q259" s="4"/>
      <c r="R259" s="4"/>
      <c r="S259" s="4"/>
      <c r="T259" s="4"/>
      <c r="U259" s="4"/>
      <c r="V259" s="4"/>
      <c r="W259" s="4"/>
      <c r="X259" s="4"/>
      <c r="Y259" s="4"/>
      <c r="Z259" s="4"/>
      <c r="AA259" s="4"/>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74" t="s">
        <v>651</v>
      </c>
      <c r="BE259" s="1"/>
    </row>
    <row r="260" spans="1:57" ht="32.25" customHeight="1" x14ac:dyDescent="0.25">
      <c r="A260" s="2">
        <v>259</v>
      </c>
      <c r="B260" s="7" t="s">
        <v>456</v>
      </c>
      <c r="C260" s="7" t="s">
        <v>457</v>
      </c>
      <c r="D260" s="4" t="s">
        <v>97</v>
      </c>
      <c r="E260" s="4">
        <v>9</v>
      </c>
      <c r="F260" s="4">
        <v>82500</v>
      </c>
      <c r="G260" s="5">
        <f t="shared" si="9"/>
        <v>742500</v>
      </c>
      <c r="H260" s="4"/>
      <c r="I260" s="4"/>
      <c r="J260" s="4"/>
      <c r="K260" s="4"/>
      <c r="L260" s="4"/>
      <c r="M260" s="4"/>
      <c r="N260" s="4"/>
      <c r="O260" s="4"/>
      <c r="P260" s="4"/>
      <c r="Q260" s="4"/>
      <c r="R260" s="4"/>
      <c r="S260" s="4"/>
      <c r="T260" s="4"/>
      <c r="U260" s="4"/>
      <c r="V260" s="4"/>
      <c r="W260" s="4"/>
      <c r="X260" s="4"/>
      <c r="Y260" s="4"/>
      <c r="Z260" s="4"/>
      <c r="AA260" s="4"/>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v>82418</v>
      </c>
      <c r="BC260" s="5"/>
      <c r="BD260" s="74" t="s">
        <v>52</v>
      </c>
      <c r="BE260" s="1"/>
    </row>
    <row r="261" spans="1:57" ht="33" customHeight="1" x14ac:dyDescent="0.25">
      <c r="A261" s="2">
        <v>260</v>
      </c>
      <c r="B261" s="7" t="s">
        <v>458</v>
      </c>
      <c r="C261" s="7" t="s">
        <v>459</v>
      </c>
      <c r="D261" s="4" t="s">
        <v>97</v>
      </c>
      <c r="E261" s="4">
        <v>5</v>
      </c>
      <c r="F261" s="4">
        <v>82500</v>
      </c>
      <c r="G261" s="5">
        <f t="shared" si="9"/>
        <v>412500</v>
      </c>
      <c r="H261" s="4"/>
      <c r="I261" s="4"/>
      <c r="J261" s="4"/>
      <c r="K261" s="4"/>
      <c r="L261" s="4"/>
      <c r="M261" s="4"/>
      <c r="N261" s="4"/>
      <c r="O261" s="4"/>
      <c r="P261" s="4"/>
      <c r="Q261" s="4"/>
      <c r="R261" s="4"/>
      <c r="S261" s="4"/>
      <c r="T261" s="4"/>
      <c r="U261" s="4"/>
      <c r="V261" s="4"/>
      <c r="W261" s="4"/>
      <c r="X261" s="4"/>
      <c r="Y261" s="4"/>
      <c r="Z261" s="4"/>
      <c r="AA261" s="4"/>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v>82418</v>
      </c>
      <c r="BC261" s="5"/>
      <c r="BD261" s="74" t="s">
        <v>52</v>
      </c>
      <c r="BE261" s="1"/>
    </row>
    <row r="262" spans="1:57" ht="30" customHeight="1" x14ac:dyDescent="0.25">
      <c r="A262" s="2">
        <v>261</v>
      </c>
      <c r="B262" s="7" t="s">
        <v>460</v>
      </c>
      <c r="C262" s="7" t="s">
        <v>461</v>
      </c>
      <c r="D262" s="4" t="s">
        <v>97</v>
      </c>
      <c r="E262" s="4">
        <v>40</v>
      </c>
      <c r="F262" s="4">
        <v>79200</v>
      </c>
      <c r="G262" s="5">
        <f t="shared" si="9"/>
        <v>3168000</v>
      </c>
      <c r="H262" s="4"/>
      <c r="I262" s="4"/>
      <c r="J262" s="4"/>
      <c r="K262" s="4"/>
      <c r="L262" s="4"/>
      <c r="M262" s="4"/>
      <c r="N262" s="4"/>
      <c r="O262" s="4"/>
      <c r="P262" s="4"/>
      <c r="Q262" s="4"/>
      <c r="R262" s="4"/>
      <c r="S262" s="4"/>
      <c r="T262" s="4"/>
      <c r="U262" s="4"/>
      <c r="V262" s="4"/>
      <c r="W262" s="4"/>
      <c r="X262" s="4"/>
      <c r="Y262" s="4"/>
      <c r="Z262" s="4"/>
      <c r="AA262" s="4"/>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v>79121</v>
      </c>
      <c r="BC262" s="5"/>
      <c r="BD262" s="74" t="s">
        <v>52</v>
      </c>
      <c r="BE262" s="1"/>
    </row>
    <row r="263" spans="1:57" ht="35.25" customHeight="1" x14ac:dyDescent="0.25">
      <c r="A263" s="2">
        <v>262</v>
      </c>
      <c r="B263" s="7" t="s">
        <v>462</v>
      </c>
      <c r="C263" s="7" t="s">
        <v>463</v>
      </c>
      <c r="D263" s="4" t="s">
        <v>97</v>
      </c>
      <c r="E263" s="4">
        <v>10</v>
      </c>
      <c r="F263" s="4">
        <v>72500</v>
      </c>
      <c r="G263" s="5">
        <f t="shared" si="9"/>
        <v>725000</v>
      </c>
      <c r="H263" s="4"/>
      <c r="I263" s="4"/>
      <c r="J263" s="4"/>
      <c r="K263" s="4"/>
      <c r="L263" s="4"/>
      <c r="M263" s="4"/>
      <c r="N263" s="4"/>
      <c r="O263" s="4"/>
      <c r="P263" s="4"/>
      <c r="Q263" s="4"/>
      <c r="R263" s="4"/>
      <c r="S263" s="4"/>
      <c r="T263" s="4"/>
      <c r="U263" s="4"/>
      <c r="V263" s="4"/>
      <c r="W263" s="4"/>
      <c r="X263" s="4"/>
      <c r="Y263" s="4"/>
      <c r="Z263" s="4"/>
      <c r="AA263" s="4"/>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v>72428</v>
      </c>
      <c r="BC263" s="5"/>
      <c r="BD263" s="74" t="s">
        <v>52</v>
      </c>
      <c r="BE263" s="1"/>
    </row>
    <row r="264" spans="1:57" ht="60" x14ac:dyDescent="0.25">
      <c r="A264" s="2">
        <v>263</v>
      </c>
      <c r="B264" s="7" t="s">
        <v>464</v>
      </c>
      <c r="C264" s="7" t="s">
        <v>464</v>
      </c>
      <c r="D264" s="4" t="s">
        <v>63</v>
      </c>
      <c r="E264" s="4">
        <v>20</v>
      </c>
      <c r="F264" s="4">
        <v>139700</v>
      </c>
      <c r="G264" s="3">
        <f t="shared" si="9"/>
        <v>2794000</v>
      </c>
      <c r="H264" s="9"/>
      <c r="I264" s="9"/>
      <c r="J264" s="9"/>
      <c r="K264" s="9"/>
      <c r="L264" s="9"/>
      <c r="M264" s="9"/>
      <c r="N264" s="9"/>
      <c r="O264" s="9"/>
      <c r="P264" s="9"/>
      <c r="Q264" s="9"/>
      <c r="R264" s="9"/>
      <c r="S264" s="9"/>
      <c r="T264" s="9"/>
      <c r="U264" s="9"/>
      <c r="V264" s="9"/>
      <c r="W264" s="9"/>
      <c r="X264" s="9"/>
      <c r="Y264" s="9"/>
      <c r="Z264" s="9"/>
      <c r="AA264" s="9"/>
      <c r="AB264" s="1"/>
      <c r="AC264" s="1"/>
      <c r="AD264" s="1"/>
      <c r="AE264" s="1"/>
      <c r="AF264" s="1"/>
      <c r="AG264" s="1"/>
      <c r="AH264" s="1"/>
      <c r="AI264" s="1"/>
      <c r="AJ264" s="1"/>
      <c r="AK264" s="1"/>
      <c r="AL264" s="1"/>
      <c r="AM264" s="1"/>
      <c r="AN264" s="1"/>
      <c r="AO264" s="1"/>
      <c r="AP264" s="1"/>
      <c r="AQ264" s="1"/>
      <c r="AR264" s="1"/>
      <c r="AS264" s="1"/>
      <c r="AT264" s="1"/>
      <c r="AU264" s="1">
        <v>139690</v>
      </c>
      <c r="AV264" s="1"/>
      <c r="AW264" s="1"/>
      <c r="AX264" s="1"/>
      <c r="AY264" s="1"/>
      <c r="AZ264" s="1"/>
      <c r="BA264" s="1"/>
      <c r="BB264" s="1"/>
      <c r="BC264" s="1"/>
      <c r="BD264" s="75" t="s">
        <v>46</v>
      </c>
      <c r="BE264" s="1"/>
    </row>
    <row r="265" spans="1:57" ht="36.75" customHeight="1" x14ac:dyDescent="0.25">
      <c r="A265" s="2">
        <v>264</v>
      </c>
      <c r="B265" s="7" t="s">
        <v>465</v>
      </c>
      <c r="C265" s="7" t="s">
        <v>466</v>
      </c>
      <c r="D265" s="4" t="s">
        <v>97</v>
      </c>
      <c r="E265" s="4">
        <v>50</v>
      </c>
      <c r="F265" s="4">
        <v>1500</v>
      </c>
      <c r="G265" s="5">
        <f t="shared" si="9"/>
        <v>75000</v>
      </c>
      <c r="H265" s="4"/>
      <c r="I265" s="4"/>
      <c r="J265" s="4"/>
      <c r="K265" s="4"/>
      <c r="L265" s="4"/>
      <c r="M265" s="4"/>
      <c r="N265" s="4"/>
      <c r="O265" s="4"/>
      <c r="P265" s="4"/>
      <c r="Q265" s="4"/>
      <c r="R265" s="4"/>
      <c r="S265" s="4"/>
      <c r="T265" s="4"/>
      <c r="U265" s="4"/>
      <c r="V265" s="4"/>
      <c r="W265" s="4"/>
      <c r="X265" s="4"/>
      <c r="Y265" s="4"/>
      <c r="Z265" s="4"/>
      <c r="AA265" s="4"/>
      <c r="AB265" s="5"/>
      <c r="AC265" s="5"/>
      <c r="AD265" s="5"/>
      <c r="AE265" s="5"/>
      <c r="AF265" s="5"/>
      <c r="AG265" s="5"/>
      <c r="AH265" s="5"/>
      <c r="AI265" s="5"/>
      <c r="AJ265" s="5"/>
      <c r="AK265" s="5"/>
      <c r="AL265" s="5"/>
      <c r="AM265" s="5"/>
      <c r="AN265" s="5"/>
      <c r="AO265" s="5">
        <v>1200</v>
      </c>
      <c r="AP265" s="5"/>
      <c r="AQ265" s="5"/>
      <c r="AR265" s="5">
        <v>1000</v>
      </c>
      <c r="AS265" s="5">
        <v>1420</v>
      </c>
      <c r="AT265" s="5"/>
      <c r="AU265" s="5"/>
      <c r="AV265" s="5"/>
      <c r="AW265" s="5"/>
      <c r="AX265" s="5"/>
      <c r="AY265" s="5"/>
      <c r="AZ265" s="5"/>
      <c r="BA265" s="5"/>
      <c r="BB265" s="5"/>
      <c r="BC265" s="5"/>
      <c r="BD265" s="74" t="s">
        <v>43</v>
      </c>
      <c r="BE265" s="1"/>
    </row>
    <row r="266" spans="1:57" ht="34.5" customHeight="1" x14ac:dyDescent="0.25">
      <c r="A266" s="2">
        <v>265</v>
      </c>
      <c r="B266" s="7" t="s">
        <v>467</v>
      </c>
      <c r="C266" s="7" t="s">
        <v>468</v>
      </c>
      <c r="D266" s="4" t="s">
        <v>97</v>
      </c>
      <c r="E266" s="4">
        <v>50</v>
      </c>
      <c r="F266" s="4">
        <v>1500</v>
      </c>
      <c r="G266" s="5">
        <f t="shared" si="9"/>
        <v>75000</v>
      </c>
      <c r="H266" s="4"/>
      <c r="I266" s="4"/>
      <c r="J266" s="4"/>
      <c r="K266" s="4"/>
      <c r="L266" s="4"/>
      <c r="M266" s="4"/>
      <c r="N266" s="4"/>
      <c r="O266" s="4"/>
      <c r="P266" s="4"/>
      <c r="Q266" s="4"/>
      <c r="R266" s="4"/>
      <c r="S266" s="4"/>
      <c r="T266" s="4"/>
      <c r="U266" s="4"/>
      <c r="V266" s="4"/>
      <c r="W266" s="4"/>
      <c r="X266" s="4"/>
      <c r="Y266" s="4"/>
      <c r="Z266" s="4"/>
      <c r="AA266" s="4"/>
      <c r="AB266" s="5"/>
      <c r="AC266" s="5"/>
      <c r="AD266" s="5"/>
      <c r="AE266" s="5"/>
      <c r="AF266" s="5"/>
      <c r="AG266" s="5"/>
      <c r="AH266" s="5"/>
      <c r="AI266" s="5"/>
      <c r="AJ266" s="5"/>
      <c r="AK266" s="5"/>
      <c r="AL266" s="5"/>
      <c r="AM266" s="5"/>
      <c r="AN266" s="5"/>
      <c r="AO266" s="5">
        <v>1450</v>
      </c>
      <c r="AP266" s="5"/>
      <c r="AQ266" s="5"/>
      <c r="AR266" s="5">
        <v>1000</v>
      </c>
      <c r="AS266" s="5">
        <v>1490</v>
      </c>
      <c r="AT266" s="5"/>
      <c r="AU266" s="5"/>
      <c r="AV266" s="5"/>
      <c r="AW266" s="5"/>
      <c r="AX266" s="5"/>
      <c r="AY266" s="5"/>
      <c r="AZ266" s="5"/>
      <c r="BA266" s="5"/>
      <c r="BB266" s="5"/>
      <c r="BC266" s="5"/>
      <c r="BD266" s="74" t="s">
        <v>43</v>
      </c>
      <c r="BE266" s="1"/>
    </row>
    <row r="267" spans="1:57" ht="24.75" customHeight="1" x14ac:dyDescent="0.25">
      <c r="A267" s="2">
        <v>266</v>
      </c>
      <c r="B267" s="7" t="s">
        <v>469</v>
      </c>
      <c r="C267" s="7" t="s">
        <v>470</v>
      </c>
      <c r="D267" s="4" t="s">
        <v>471</v>
      </c>
      <c r="E267" s="4">
        <v>50</v>
      </c>
      <c r="F267" s="4">
        <v>15000</v>
      </c>
      <c r="G267" s="5">
        <f t="shared" si="9"/>
        <v>750000</v>
      </c>
      <c r="H267" s="4"/>
      <c r="I267" s="4"/>
      <c r="J267" s="4"/>
      <c r="K267" s="4"/>
      <c r="L267" s="4"/>
      <c r="M267" s="4"/>
      <c r="N267" s="4"/>
      <c r="O267" s="4"/>
      <c r="P267" s="4"/>
      <c r="Q267" s="4"/>
      <c r="R267" s="4"/>
      <c r="S267" s="4"/>
      <c r="T267" s="4"/>
      <c r="U267" s="4"/>
      <c r="V267" s="4"/>
      <c r="W267" s="4"/>
      <c r="X267" s="4"/>
      <c r="Y267" s="4"/>
      <c r="Z267" s="4"/>
      <c r="AA267" s="4"/>
      <c r="AB267" s="5"/>
      <c r="AC267" s="5"/>
      <c r="AD267" s="5"/>
      <c r="AE267" s="5"/>
      <c r="AF267" s="5"/>
      <c r="AG267" s="5"/>
      <c r="AH267" s="5"/>
      <c r="AI267" s="5"/>
      <c r="AJ267" s="5"/>
      <c r="AK267" s="5"/>
      <c r="AL267" s="5"/>
      <c r="AM267" s="5"/>
      <c r="AN267" s="5"/>
      <c r="AO267" s="5"/>
      <c r="AP267" s="5">
        <v>15000</v>
      </c>
      <c r="AQ267" s="5"/>
      <c r="AR267" s="5"/>
      <c r="AS267" s="5"/>
      <c r="AT267" s="5"/>
      <c r="AU267" s="5"/>
      <c r="AV267" s="5"/>
      <c r="AW267" s="5"/>
      <c r="AX267" s="5"/>
      <c r="AY267" s="5"/>
      <c r="AZ267" s="5"/>
      <c r="BA267" s="5"/>
      <c r="BB267" s="5"/>
      <c r="BC267" s="5"/>
      <c r="BD267" s="74" t="s">
        <v>41</v>
      </c>
      <c r="BE267" s="1"/>
    </row>
    <row r="268" spans="1:57" ht="210" x14ac:dyDescent="0.25">
      <c r="A268" s="2">
        <v>267</v>
      </c>
      <c r="B268" s="7" t="s">
        <v>472</v>
      </c>
      <c r="C268" s="7" t="s">
        <v>473</v>
      </c>
      <c r="D268" s="4" t="s">
        <v>471</v>
      </c>
      <c r="E268" s="4">
        <v>5</v>
      </c>
      <c r="F268" s="4">
        <v>130600</v>
      </c>
      <c r="G268" s="5">
        <f t="shared" si="9"/>
        <v>653000</v>
      </c>
      <c r="H268" s="4"/>
      <c r="I268" s="4"/>
      <c r="J268" s="4"/>
      <c r="K268" s="4"/>
      <c r="L268" s="4"/>
      <c r="M268" s="4"/>
      <c r="N268" s="4"/>
      <c r="O268" s="4"/>
      <c r="P268" s="4"/>
      <c r="Q268" s="4"/>
      <c r="R268" s="4"/>
      <c r="S268" s="4"/>
      <c r="T268" s="4"/>
      <c r="U268" s="4"/>
      <c r="V268" s="4"/>
      <c r="W268" s="4"/>
      <c r="X268" s="4"/>
      <c r="Y268" s="4"/>
      <c r="Z268" s="4"/>
      <c r="AA268" s="4"/>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74" t="s">
        <v>651</v>
      </c>
      <c r="BE268" s="1"/>
    </row>
    <row r="269" spans="1:57" ht="75" x14ac:dyDescent="0.25">
      <c r="A269" s="2">
        <v>268</v>
      </c>
      <c r="B269" s="7" t="s">
        <v>474</v>
      </c>
      <c r="C269" s="7" t="s">
        <v>475</v>
      </c>
      <c r="D269" s="4" t="s">
        <v>58</v>
      </c>
      <c r="E269" s="4">
        <v>1</v>
      </c>
      <c r="F269" s="4">
        <v>1400000</v>
      </c>
      <c r="G269" s="5">
        <f t="shared" si="9"/>
        <v>1400000</v>
      </c>
      <c r="H269" s="4"/>
      <c r="I269" s="4"/>
      <c r="J269" s="4"/>
      <c r="K269" s="4"/>
      <c r="L269" s="4"/>
      <c r="M269" s="4"/>
      <c r="N269" s="4"/>
      <c r="O269" s="4"/>
      <c r="P269" s="4"/>
      <c r="Q269" s="4"/>
      <c r="R269" s="4"/>
      <c r="S269" s="4"/>
      <c r="T269" s="4"/>
      <c r="U269" s="4"/>
      <c r="V269" s="4"/>
      <c r="W269" s="4"/>
      <c r="X269" s="4"/>
      <c r="Y269" s="4"/>
      <c r="Z269" s="4"/>
      <c r="AA269" s="4"/>
      <c r="AB269" s="5"/>
      <c r="AC269" s="5"/>
      <c r="AD269" s="5"/>
      <c r="AE269" s="5"/>
      <c r="AF269" s="5"/>
      <c r="AG269" s="5">
        <v>1398000</v>
      </c>
      <c r="AH269" s="5"/>
      <c r="AI269" s="5"/>
      <c r="AJ269" s="5"/>
      <c r="AK269" s="5"/>
      <c r="AL269" s="5"/>
      <c r="AM269" s="5"/>
      <c r="AN269" s="5"/>
      <c r="AO269" s="5"/>
      <c r="AP269" s="5"/>
      <c r="AQ269" s="5"/>
      <c r="AR269" s="5"/>
      <c r="AS269" s="5"/>
      <c r="AT269" s="5"/>
      <c r="AU269" s="5"/>
      <c r="AV269" s="5"/>
      <c r="AW269" s="5"/>
      <c r="AX269" s="5"/>
      <c r="AY269" s="5"/>
      <c r="AZ269" s="5"/>
      <c r="BA269" s="5"/>
      <c r="BB269" s="5"/>
      <c r="BC269" s="5"/>
      <c r="BD269" s="74" t="s">
        <v>32</v>
      </c>
      <c r="BE269" s="1"/>
    </row>
    <row r="270" spans="1:57" ht="17.25" customHeight="1" x14ac:dyDescent="0.25">
      <c r="A270" s="2">
        <v>269</v>
      </c>
      <c r="B270" s="7" t="s">
        <v>476</v>
      </c>
      <c r="C270" s="7" t="s">
        <v>477</v>
      </c>
      <c r="D270" s="4" t="s">
        <v>97</v>
      </c>
      <c r="E270" s="4">
        <v>3</v>
      </c>
      <c r="F270" s="4">
        <v>385000</v>
      </c>
      <c r="G270" s="5">
        <f t="shared" si="9"/>
        <v>1155000</v>
      </c>
      <c r="H270" s="4"/>
      <c r="I270" s="4"/>
      <c r="J270" s="4"/>
      <c r="K270" s="4"/>
      <c r="L270" s="4"/>
      <c r="M270" s="4"/>
      <c r="N270" s="4"/>
      <c r="O270" s="4"/>
      <c r="P270" s="4"/>
      <c r="Q270" s="4"/>
      <c r="R270" s="4"/>
      <c r="S270" s="4"/>
      <c r="T270" s="4"/>
      <c r="U270" s="4"/>
      <c r="V270" s="4"/>
      <c r="W270" s="4"/>
      <c r="X270" s="4"/>
      <c r="Y270" s="4"/>
      <c r="Z270" s="4"/>
      <c r="AA270" s="4"/>
      <c r="AB270" s="5"/>
      <c r="AC270" s="5"/>
      <c r="AD270" s="5"/>
      <c r="AE270" s="5"/>
      <c r="AF270" s="5"/>
      <c r="AG270" s="5">
        <v>384000</v>
      </c>
      <c r="AH270" s="5"/>
      <c r="AI270" s="5"/>
      <c r="AJ270" s="5"/>
      <c r="AK270" s="5"/>
      <c r="AL270" s="5"/>
      <c r="AM270" s="5"/>
      <c r="AN270" s="5"/>
      <c r="AO270" s="5"/>
      <c r="AP270" s="5"/>
      <c r="AQ270" s="5"/>
      <c r="AR270" s="5"/>
      <c r="AS270" s="5"/>
      <c r="AT270" s="5"/>
      <c r="AU270" s="5"/>
      <c r="AV270" s="5"/>
      <c r="AW270" s="5"/>
      <c r="AX270" s="5"/>
      <c r="AY270" s="5"/>
      <c r="AZ270" s="5"/>
      <c r="BA270" s="5"/>
      <c r="BB270" s="5"/>
      <c r="BC270" s="5"/>
      <c r="BD270" s="74" t="s">
        <v>32</v>
      </c>
      <c r="BE270" s="1"/>
    </row>
    <row r="271" spans="1:57" ht="18.75" customHeight="1" x14ac:dyDescent="0.25">
      <c r="A271" s="2">
        <v>270</v>
      </c>
      <c r="B271" s="7" t="s">
        <v>476</v>
      </c>
      <c r="C271" s="7" t="s">
        <v>478</v>
      </c>
      <c r="D271" s="4" t="s">
        <v>97</v>
      </c>
      <c r="E271" s="4">
        <v>2</v>
      </c>
      <c r="F271" s="4">
        <v>652000</v>
      </c>
      <c r="G271" s="5">
        <f t="shared" si="9"/>
        <v>1304000</v>
      </c>
      <c r="H271" s="4"/>
      <c r="I271" s="4"/>
      <c r="J271" s="4"/>
      <c r="K271" s="4"/>
      <c r="L271" s="4"/>
      <c r="M271" s="4"/>
      <c r="N271" s="4"/>
      <c r="O271" s="4"/>
      <c r="P271" s="4"/>
      <c r="Q271" s="4"/>
      <c r="R271" s="4"/>
      <c r="S271" s="4"/>
      <c r="T271" s="4"/>
      <c r="U271" s="4"/>
      <c r="V271" s="4"/>
      <c r="W271" s="4"/>
      <c r="X271" s="4"/>
      <c r="Y271" s="4"/>
      <c r="Z271" s="4"/>
      <c r="AA271" s="4"/>
      <c r="AB271" s="5"/>
      <c r="AC271" s="5"/>
      <c r="AD271" s="5"/>
      <c r="AE271" s="5"/>
      <c r="AF271" s="5"/>
      <c r="AG271" s="5">
        <v>650000</v>
      </c>
      <c r="AH271" s="5"/>
      <c r="AI271" s="5"/>
      <c r="AJ271" s="5"/>
      <c r="AK271" s="5"/>
      <c r="AL271" s="5"/>
      <c r="AM271" s="5"/>
      <c r="AN271" s="5"/>
      <c r="AO271" s="5"/>
      <c r="AP271" s="5"/>
      <c r="AQ271" s="5"/>
      <c r="AR271" s="5"/>
      <c r="AS271" s="5"/>
      <c r="AT271" s="5"/>
      <c r="AU271" s="5"/>
      <c r="AV271" s="5"/>
      <c r="AW271" s="5"/>
      <c r="AX271" s="5"/>
      <c r="AY271" s="5"/>
      <c r="AZ271" s="5"/>
      <c r="BA271" s="5"/>
      <c r="BB271" s="5"/>
      <c r="BC271" s="5"/>
      <c r="BD271" s="74" t="s">
        <v>32</v>
      </c>
      <c r="BE271" s="1"/>
    </row>
    <row r="272" spans="1:57" ht="60" x14ac:dyDescent="0.25">
      <c r="A272" s="2">
        <v>271</v>
      </c>
      <c r="B272" s="7" t="s">
        <v>479</v>
      </c>
      <c r="C272" s="7" t="s">
        <v>480</v>
      </c>
      <c r="D272" s="4" t="s">
        <v>58</v>
      </c>
      <c r="E272" s="4">
        <v>7</v>
      </c>
      <c r="F272" s="4">
        <v>140000</v>
      </c>
      <c r="G272" s="5">
        <f t="shared" si="9"/>
        <v>980000</v>
      </c>
      <c r="H272" s="4"/>
      <c r="I272" s="4"/>
      <c r="J272" s="4"/>
      <c r="K272" s="4"/>
      <c r="L272" s="4"/>
      <c r="M272" s="4"/>
      <c r="N272" s="4"/>
      <c r="O272" s="4"/>
      <c r="P272" s="4"/>
      <c r="Q272" s="4"/>
      <c r="R272" s="4"/>
      <c r="S272" s="4"/>
      <c r="T272" s="4"/>
      <c r="U272" s="4"/>
      <c r="V272" s="4"/>
      <c r="W272" s="4"/>
      <c r="X272" s="4"/>
      <c r="Y272" s="4"/>
      <c r="Z272" s="4"/>
      <c r="AA272" s="4"/>
      <c r="AB272" s="5"/>
      <c r="AC272" s="5"/>
      <c r="AD272" s="5"/>
      <c r="AE272" s="5"/>
      <c r="AF272" s="5"/>
      <c r="AG272" s="5">
        <v>137000</v>
      </c>
      <c r="AH272" s="5"/>
      <c r="AI272" s="5"/>
      <c r="AJ272" s="5"/>
      <c r="AK272" s="5"/>
      <c r="AL272" s="5"/>
      <c r="AM272" s="5"/>
      <c r="AN272" s="5"/>
      <c r="AO272" s="5"/>
      <c r="AP272" s="5"/>
      <c r="AQ272" s="5"/>
      <c r="AR272" s="5"/>
      <c r="AS272" s="5"/>
      <c r="AT272" s="5"/>
      <c r="AU272" s="5"/>
      <c r="AV272" s="5"/>
      <c r="AW272" s="5"/>
      <c r="AX272" s="5"/>
      <c r="AY272" s="5"/>
      <c r="AZ272" s="5"/>
      <c r="BA272" s="5"/>
      <c r="BB272" s="5"/>
      <c r="BC272" s="5"/>
      <c r="BD272" s="74" t="s">
        <v>32</v>
      </c>
      <c r="BE272" s="1"/>
    </row>
    <row r="273" spans="1:57" ht="30" x14ac:dyDescent="0.25">
      <c r="A273" s="2">
        <v>272</v>
      </c>
      <c r="B273" s="7" t="s">
        <v>481</v>
      </c>
      <c r="C273" s="7" t="s">
        <v>482</v>
      </c>
      <c r="D273" s="4" t="s">
        <v>63</v>
      </c>
      <c r="E273" s="4">
        <v>15</v>
      </c>
      <c r="F273" s="4">
        <v>150000</v>
      </c>
      <c r="G273" s="5">
        <f t="shared" si="9"/>
        <v>2250000</v>
      </c>
      <c r="H273" s="4"/>
      <c r="I273" s="4"/>
      <c r="J273" s="4"/>
      <c r="K273" s="4"/>
      <c r="L273" s="4"/>
      <c r="M273" s="4"/>
      <c r="N273" s="4"/>
      <c r="O273" s="4"/>
      <c r="P273" s="4"/>
      <c r="Q273" s="4"/>
      <c r="R273" s="4"/>
      <c r="S273" s="4"/>
      <c r="T273" s="4"/>
      <c r="U273" s="4"/>
      <c r="V273" s="4"/>
      <c r="W273" s="4"/>
      <c r="X273" s="4"/>
      <c r="Y273" s="4"/>
      <c r="Z273" s="4"/>
      <c r="AA273" s="4"/>
      <c r="AB273" s="5"/>
      <c r="AC273" s="5"/>
      <c r="AD273" s="5"/>
      <c r="AE273" s="5"/>
      <c r="AF273" s="5"/>
      <c r="AG273" s="5">
        <v>149000</v>
      </c>
      <c r="AH273" s="5"/>
      <c r="AI273" s="5"/>
      <c r="AJ273" s="5"/>
      <c r="AK273" s="5"/>
      <c r="AL273" s="5"/>
      <c r="AM273" s="5"/>
      <c r="AN273" s="5"/>
      <c r="AO273" s="5"/>
      <c r="AP273" s="5"/>
      <c r="AQ273" s="5"/>
      <c r="AR273" s="5"/>
      <c r="AS273" s="5"/>
      <c r="AT273" s="5"/>
      <c r="AU273" s="5"/>
      <c r="AV273" s="5"/>
      <c r="AW273" s="5"/>
      <c r="AX273" s="5"/>
      <c r="AY273" s="5"/>
      <c r="AZ273" s="5"/>
      <c r="BA273" s="5"/>
      <c r="BB273" s="5"/>
      <c r="BC273" s="5"/>
      <c r="BD273" s="74" t="s">
        <v>32</v>
      </c>
      <c r="BE273" s="1"/>
    </row>
    <row r="274" spans="1:57" ht="30" x14ac:dyDescent="0.25">
      <c r="A274" s="2">
        <v>273</v>
      </c>
      <c r="B274" s="7" t="s">
        <v>483</v>
      </c>
      <c r="C274" s="7" t="s">
        <v>484</v>
      </c>
      <c r="D274" s="4" t="s">
        <v>129</v>
      </c>
      <c r="E274" s="4">
        <v>7</v>
      </c>
      <c r="F274" s="4">
        <v>150000</v>
      </c>
      <c r="G274" s="5">
        <f t="shared" si="9"/>
        <v>1050000</v>
      </c>
      <c r="H274" s="4"/>
      <c r="I274" s="4"/>
      <c r="J274" s="4"/>
      <c r="K274" s="4"/>
      <c r="L274" s="4"/>
      <c r="M274" s="4"/>
      <c r="N274" s="4"/>
      <c r="O274" s="4"/>
      <c r="P274" s="4"/>
      <c r="Q274" s="4"/>
      <c r="R274" s="4"/>
      <c r="S274" s="4"/>
      <c r="T274" s="4"/>
      <c r="U274" s="4"/>
      <c r="V274" s="4"/>
      <c r="W274" s="4"/>
      <c r="X274" s="4"/>
      <c r="Y274" s="4"/>
      <c r="Z274" s="4"/>
      <c r="AA274" s="4"/>
      <c r="AB274" s="5"/>
      <c r="AC274" s="5"/>
      <c r="AD274" s="5"/>
      <c r="AE274" s="5"/>
      <c r="AF274" s="5"/>
      <c r="AG274" s="5">
        <v>149000</v>
      </c>
      <c r="AH274" s="5"/>
      <c r="AI274" s="5"/>
      <c r="AJ274" s="5"/>
      <c r="AK274" s="5"/>
      <c r="AL274" s="5"/>
      <c r="AM274" s="5"/>
      <c r="AN274" s="5"/>
      <c r="AO274" s="5"/>
      <c r="AP274" s="5"/>
      <c r="AQ274" s="5"/>
      <c r="AR274" s="5"/>
      <c r="AS274" s="5"/>
      <c r="AT274" s="5"/>
      <c r="AU274" s="5"/>
      <c r="AV274" s="5"/>
      <c r="AW274" s="5"/>
      <c r="AX274" s="5"/>
      <c r="AY274" s="5"/>
      <c r="AZ274" s="5"/>
      <c r="BA274" s="5"/>
      <c r="BB274" s="5"/>
      <c r="BC274" s="5"/>
      <c r="BD274" s="74" t="s">
        <v>32</v>
      </c>
      <c r="BE274" s="1"/>
    </row>
    <row r="275" spans="1:57" ht="30" x14ac:dyDescent="0.25">
      <c r="A275" s="2">
        <v>274</v>
      </c>
      <c r="B275" s="7" t="s">
        <v>485</v>
      </c>
      <c r="C275" s="7" t="s">
        <v>486</v>
      </c>
      <c r="D275" s="4" t="s">
        <v>129</v>
      </c>
      <c r="E275" s="4">
        <v>7</v>
      </c>
      <c r="F275" s="4">
        <v>180000</v>
      </c>
      <c r="G275" s="5">
        <f t="shared" si="9"/>
        <v>1260000</v>
      </c>
      <c r="H275" s="4"/>
      <c r="I275" s="4"/>
      <c r="J275" s="4"/>
      <c r="K275" s="4">
        <v>179800</v>
      </c>
      <c r="L275" s="4"/>
      <c r="M275" s="4"/>
      <c r="N275" s="4"/>
      <c r="O275" s="4"/>
      <c r="P275" s="4"/>
      <c r="Q275" s="4"/>
      <c r="R275" s="4"/>
      <c r="S275" s="4"/>
      <c r="T275" s="4"/>
      <c r="U275" s="4"/>
      <c r="V275" s="4"/>
      <c r="W275" s="4"/>
      <c r="X275" s="4"/>
      <c r="Y275" s="4"/>
      <c r="Z275" s="4"/>
      <c r="AA275" s="4"/>
      <c r="AB275" s="5"/>
      <c r="AC275" s="5"/>
      <c r="AD275" s="5"/>
      <c r="AE275" s="5"/>
      <c r="AF275" s="5"/>
      <c r="AG275" s="5">
        <v>178000</v>
      </c>
      <c r="AH275" s="5"/>
      <c r="AI275" s="5"/>
      <c r="AJ275" s="5"/>
      <c r="AK275" s="5"/>
      <c r="AL275" s="5"/>
      <c r="AM275" s="5"/>
      <c r="AN275" s="5"/>
      <c r="AO275" s="5"/>
      <c r="AP275" s="5"/>
      <c r="AQ275" s="5"/>
      <c r="AR275" s="5"/>
      <c r="AS275" s="5"/>
      <c r="AT275" s="5"/>
      <c r="AU275" s="5"/>
      <c r="AV275" s="5"/>
      <c r="AW275" s="5"/>
      <c r="AX275" s="5"/>
      <c r="AY275" s="5"/>
      <c r="AZ275" s="5"/>
      <c r="BA275" s="5"/>
      <c r="BB275" s="5"/>
      <c r="BC275" s="5"/>
      <c r="BD275" s="74" t="s">
        <v>32</v>
      </c>
      <c r="BE275" s="1"/>
    </row>
    <row r="276" spans="1:57" ht="28.5" x14ac:dyDescent="0.25">
      <c r="A276" s="2">
        <v>275</v>
      </c>
      <c r="B276" s="7" t="s">
        <v>487</v>
      </c>
      <c r="C276" s="7" t="s">
        <v>488</v>
      </c>
      <c r="D276" s="4" t="s">
        <v>129</v>
      </c>
      <c r="E276" s="4">
        <v>7</v>
      </c>
      <c r="F276" s="4">
        <v>160000</v>
      </c>
      <c r="G276" s="5">
        <f t="shared" si="9"/>
        <v>1120000</v>
      </c>
      <c r="H276" s="4"/>
      <c r="I276" s="4"/>
      <c r="J276" s="4"/>
      <c r="K276" s="4">
        <v>110000</v>
      </c>
      <c r="L276" s="4"/>
      <c r="M276" s="4"/>
      <c r="N276" s="4"/>
      <c r="O276" s="4"/>
      <c r="P276" s="4"/>
      <c r="Q276" s="4"/>
      <c r="R276" s="4"/>
      <c r="S276" s="4"/>
      <c r="T276" s="4"/>
      <c r="U276" s="4"/>
      <c r="V276" s="4"/>
      <c r="W276" s="4"/>
      <c r="X276" s="4"/>
      <c r="Y276" s="4"/>
      <c r="Z276" s="4"/>
      <c r="AA276" s="4"/>
      <c r="AB276" s="5"/>
      <c r="AC276" s="5"/>
      <c r="AD276" s="5"/>
      <c r="AE276" s="5"/>
      <c r="AF276" s="5"/>
      <c r="AG276" s="5">
        <v>158000</v>
      </c>
      <c r="AH276" s="5"/>
      <c r="AI276" s="5"/>
      <c r="AJ276" s="5"/>
      <c r="AK276" s="5"/>
      <c r="AL276" s="5"/>
      <c r="AM276" s="5"/>
      <c r="AN276" s="5"/>
      <c r="AO276" s="5"/>
      <c r="AP276" s="5"/>
      <c r="AQ276" s="5"/>
      <c r="AR276" s="5"/>
      <c r="AS276" s="5"/>
      <c r="AT276" s="5"/>
      <c r="AU276" s="5"/>
      <c r="AV276" s="5"/>
      <c r="AW276" s="5"/>
      <c r="AX276" s="5"/>
      <c r="AY276" s="5"/>
      <c r="AZ276" s="5"/>
      <c r="BA276" s="5"/>
      <c r="BB276" s="5"/>
      <c r="BC276" s="5"/>
      <c r="BD276" s="74" t="s">
        <v>10</v>
      </c>
      <c r="BE276" s="1"/>
    </row>
    <row r="277" spans="1:57" ht="45" x14ac:dyDescent="0.25">
      <c r="A277" s="2">
        <v>276</v>
      </c>
      <c r="B277" s="7" t="s">
        <v>489</v>
      </c>
      <c r="C277" s="7" t="s">
        <v>490</v>
      </c>
      <c r="D277" s="4" t="s">
        <v>58</v>
      </c>
      <c r="E277" s="4">
        <v>6</v>
      </c>
      <c r="F277" s="4">
        <v>150000</v>
      </c>
      <c r="G277" s="5">
        <f t="shared" si="9"/>
        <v>900000</v>
      </c>
      <c r="H277" s="4"/>
      <c r="I277" s="4"/>
      <c r="J277" s="4"/>
      <c r="K277" s="4"/>
      <c r="L277" s="4"/>
      <c r="M277" s="4"/>
      <c r="N277" s="4"/>
      <c r="O277" s="4"/>
      <c r="P277" s="4"/>
      <c r="Q277" s="4"/>
      <c r="R277" s="4"/>
      <c r="S277" s="4"/>
      <c r="T277" s="4"/>
      <c r="U277" s="4"/>
      <c r="V277" s="4"/>
      <c r="W277" s="4"/>
      <c r="X277" s="4"/>
      <c r="Y277" s="4"/>
      <c r="Z277" s="4"/>
      <c r="AA277" s="4"/>
      <c r="AB277" s="5"/>
      <c r="AC277" s="5"/>
      <c r="AD277" s="5"/>
      <c r="AE277" s="5"/>
      <c r="AF277" s="5"/>
      <c r="AG277" s="5">
        <v>149000</v>
      </c>
      <c r="AH277" s="5"/>
      <c r="AI277" s="5"/>
      <c r="AJ277" s="5"/>
      <c r="AK277" s="5"/>
      <c r="AL277" s="5"/>
      <c r="AM277" s="5"/>
      <c r="AN277" s="5"/>
      <c r="AO277" s="5"/>
      <c r="AP277" s="5"/>
      <c r="AQ277" s="5"/>
      <c r="AR277" s="5"/>
      <c r="AS277" s="5"/>
      <c r="AT277" s="5"/>
      <c r="AU277" s="5"/>
      <c r="AV277" s="5"/>
      <c r="AW277" s="5"/>
      <c r="AX277" s="5"/>
      <c r="AY277" s="5"/>
      <c r="AZ277" s="5"/>
      <c r="BA277" s="5"/>
      <c r="BB277" s="5"/>
      <c r="BC277" s="5"/>
      <c r="BD277" s="74" t="s">
        <v>32</v>
      </c>
      <c r="BE277" s="1"/>
    </row>
    <row r="278" spans="1:57" ht="45" x14ac:dyDescent="0.25">
      <c r="A278" s="2">
        <v>277</v>
      </c>
      <c r="B278" s="7" t="s">
        <v>491</v>
      </c>
      <c r="C278" s="7" t="s">
        <v>492</v>
      </c>
      <c r="D278" s="4" t="s">
        <v>58</v>
      </c>
      <c r="E278" s="4">
        <v>6</v>
      </c>
      <c r="F278" s="4">
        <v>150000</v>
      </c>
      <c r="G278" s="5">
        <f t="shared" si="9"/>
        <v>900000</v>
      </c>
      <c r="H278" s="4"/>
      <c r="I278" s="4"/>
      <c r="J278" s="4"/>
      <c r="K278" s="4"/>
      <c r="L278" s="4"/>
      <c r="M278" s="4"/>
      <c r="N278" s="4"/>
      <c r="O278" s="4"/>
      <c r="P278" s="4"/>
      <c r="Q278" s="4"/>
      <c r="R278" s="4"/>
      <c r="S278" s="4"/>
      <c r="T278" s="4"/>
      <c r="U278" s="4"/>
      <c r="V278" s="4"/>
      <c r="W278" s="4"/>
      <c r="X278" s="4"/>
      <c r="Y278" s="4"/>
      <c r="Z278" s="4"/>
      <c r="AA278" s="4"/>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74" t="s">
        <v>651</v>
      </c>
      <c r="BE278" s="1"/>
    </row>
    <row r="279" spans="1:57" ht="30" x14ac:dyDescent="0.25">
      <c r="A279" s="2">
        <v>278</v>
      </c>
      <c r="B279" s="7" t="s">
        <v>493</v>
      </c>
      <c r="C279" s="7" t="s">
        <v>494</v>
      </c>
      <c r="D279" s="4" t="s">
        <v>495</v>
      </c>
      <c r="E279" s="4">
        <v>5</v>
      </c>
      <c r="F279" s="4">
        <v>50000</v>
      </c>
      <c r="G279" s="5">
        <f t="shared" si="9"/>
        <v>250000</v>
      </c>
      <c r="H279" s="4"/>
      <c r="I279" s="4"/>
      <c r="J279" s="4"/>
      <c r="K279" s="4"/>
      <c r="L279" s="4"/>
      <c r="M279" s="4"/>
      <c r="N279" s="4"/>
      <c r="O279" s="4"/>
      <c r="P279" s="4"/>
      <c r="Q279" s="4"/>
      <c r="R279" s="4"/>
      <c r="S279" s="4"/>
      <c r="T279" s="4"/>
      <c r="U279" s="4"/>
      <c r="V279" s="4"/>
      <c r="W279" s="4"/>
      <c r="X279" s="4"/>
      <c r="Y279" s="4"/>
      <c r="Z279" s="4"/>
      <c r="AA279" s="4"/>
      <c r="AB279" s="5"/>
      <c r="AC279" s="5"/>
      <c r="AD279" s="5"/>
      <c r="AE279" s="5"/>
      <c r="AF279" s="5"/>
      <c r="AG279" s="5">
        <v>49000</v>
      </c>
      <c r="AH279" s="5"/>
      <c r="AI279" s="5"/>
      <c r="AJ279" s="5"/>
      <c r="AK279" s="5"/>
      <c r="AL279" s="5"/>
      <c r="AM279" s="5"/>
      <c r="AN279" s="5"/>
      <c r="AO279" s="5"/>
      <c r="AP279" s="5"/>
      <c r="AQ279" s="5"/>
      <c r="AR279" s="5"/>
      <c r="AS279" s="5"/>
      <c r="AT279" s="5"/>
      <c r="AU279" s="5"/>
      <c r="AV279" s="5"/>
      <c r="AW279" s="5"/>
      <c r="AX279" s="5"/>
      <c r="AY279" s="5"/>
      <c r="AZ279" s="5"/>
      <c r="BA279" s="5"/>
      <c r="BB279" s="5"/>
      <c r="BC279" s="5"/>
      <c r="BD279" s="74" t="s">
        <v>32</v>
      </c>
      <c r="BE279" s="1"/>
    </row>
    <row r="280" spans="1:57" ht="60" x14ac:dyDescent="0.25">
      <c r="A280" s="2">
        <v>279</v>
      </c>
      <c r="B280" s="7" t="s">
        <v>496</v>
      </c>
      <c r="C280" s="7" t="s">
        <v>497</v>
      </c>
      <c r="D280" s="4" t="s">
        <v>63</v>
      </c>
      <c r="E280" s="4">
        <v>10</v>
      </c>
      <c r="F280" s="4">
        <v>50000</v>
      </c>
      <c r="G280" s="5">
        <f t="shared" si="9"/>
        <v>500000</v>
      </c>
      <c r="H280" s="4"/>
      <c r="I280" s="4"/>
      <c r="J280" s="4"/>
      <c r="K280" s="4">
        <v>49000</v>
      </c>
      <c r="L280" s="4"/>
      <c r="M280" s="4"/>
      <c r="N280" s="4"/>
      <c r="O280" s="4"/>
      <c r="P280" s="4"/>
      <c r="Q280" s="4"/>
      <c r="R280" s="4"/>
      <c r="S280" s="4"/>
      <c r="T280" s="4"/>
      <c r="U280" s="4"/>
      <c r="V280" s="4"/>
      <c r="W280" s="4"/>
      <c r="X280" s="4"/>
      <c r="Y280" s="4"/>
      <c r="Z280" s="4"/>
      <c r="AA280" s="4"/>
      <c r="AB280" s="5"/>
      <c r="AC280" s="5"/>
      <c r="AD280" s="5"/>
      <c r="AE280" s="5"/>
      <c r="AF280" s="5"/>
      <c r="AG280" s="5">
        <v>49000</v>
      </c>
      <c r="AH280" s="5"/>
      <c r="AI280" s="5"/>
      <c r="AJ280" s="5"/>
      <c r="AK280" s="5"/>
      <c r="AL280" s="5"/>
      <c r="AM280" s="5"/>
      <c r="AN280" s="5"/>
      <c r="AO280" s="5"/>
      <c r="AP280" s="5"/>
      <c r="AQ280" s="5"/>
      <c r="AR280" s="5"/>
      <c r="AS280" s="5"/>
      <c r="AT280" s="5"/>
      <c r="AU280" s="5"/>
      <c r="AV280" s="5"/>
      <c r="AW280" s="5"/>
      <c r="AX280" s="5"/>
      <c r="AY280" s="5"/>
      <c r="AZ280" s="5"/>
      <c r="BA280" s="5"/>
      <c r="BB280" s="5"/>
      <c r="BC280" s="5"/>
      <c r="BD280" s="74" t="s">
        <v>32</v>
      </c>
      <c r="BE280" s="1" t="s">
        <v>634</v>
      </c>
    </row>
    <row r="281" spans="1:57" ht="60" x14ac:dyDescent="0.25">
      <c r="A281" s="2">
        <v>280</v>
      </c>
      <c r="B281" s="7" t="s">
        <v>496</v>
      </c>
      <c r="C281" s="7" t="s">
        <v>498</v>
      </c>
      <c r="D281" s="4" t="s">
        <v>63</v>
      </c>
      <c r="E281" s="4">
        <v>5</v>
      </c>
      <c r="F281" s="4">
        <v>50000</v>
      </c>
      <c r="G281" s="5">
        <f t="shared" si="9"/>
        <v>250000</v>
      </c>
      <c r="H281" s="4"/>
      <c r="I281" s="4"/>
      <c r="J281" s="4"/>
      <c r="K281" s="4">
        <v>49000</v>
      </c>
      <c r="L281" s="4"/>
      <c r="M281" s="4"/>
      <c r="N281" s="4"/>
      <c r="O281" s="4"/>
      <c r="P281" s="4"/>
      <c r="Q281" s="4"/>
      <c r="R281" s="4"/>
      <c r="S281" s="4"/>
      <c r="T281" s="4"/>
      <c r="U281" s="4"/>
      <c r="V281" s="4"/>
      <c r="W281" s="4"/>
      <c r="X281" s="4"/>
      <c r="Y281" s="4"/>
      <c r="Z281" s="4"/>
      <c r="AA281" s="4"/>
      <c r="AB281" s="5"/>
      <c r="AC281" s="5"/>
      <c r="AD281" s="5"/>
      <c r="AE281" s="5"/>
      <c r="AF281" s="5"/>
      <c r="AG281" s="5">
        <v>49000</v>
      </c>
      <c r="AH281" s="5"/>
      <c r="AI281" s="5"/>
      <c r="AJ281" s="5"/>
      <c r="AK281" s="5"/>
      <c r="AL281" s="5"/>
      <c r="AM281" s="5"/>
      <c r="AN281" s="5"/>
      <c r="AO281" s="5"/>
      <c r="AP281" s="5"/>
      <c r="AQ281" s="5"/>
      <c r="AR281" s="5"/>
      <c r="AS281" s="5"/>
      <c r="AT281" s="5"/>
      <c r="AU281" s="5"/>
      <c r="AV281" s="5"/>
      <c r="AW281" s="5"/>
      <c r="AX281" s="5"/>
      <c r="AY281" s="5"/>
      <c r="AZ281" s="5"/>
      <c r="BA281" s="5"/>
      <c r="BB281" s="5"/>
      <c r="BC281" s="5"/>
      <c r="BD281" s="74" t="s">
        <v>32</v>
      </c>
      <c r="BE281" s="1" t="s">
        <v>634</v>
      </c>
    </row>
    <row r="282" spans="1:57" ht="30" x14ac:dyDescent="0.25">
      <c r="A282" s="2">
        <v>281</v>
      </c>
      <c r="B282" s="7" t="s">
        <v>496</v>
      </c>
      <c r="C282" s="7" t="s">
        <v>499</v>
      </c>
      <c r="D282" s="4" t="s">
        <v>63</v>
      </c>
      <c r="E282" s="4">
        <v>5</v>
      </c>
      <c r="F282" s="4">
        <v>50000</v>
      </c>
      <c r="G282" s="5">
        <f t="shared" si="9"/>
        <v>250000</v>
      </c>
      <c r="H282" s="4"/>
      <c r="I282" s="4"/>
      <c r="J282" s="4"/>
      <c r="K282" s="4"/>
      <c r="L282" s="4"/>
      <c r="M282" s="4"/>
      <c r="N282" s="4"/>
      <c r="O282" s="4"/>
      <c r="P282" s="4"/>
      <c r="Q282" s="4"/>
      <c r="R282" s="4"/>
      <c r="S282" s="4"/>
      <c r="T282" s="4"/>
      <c r="U282" s="4"/>
      <c r="V282" s="4"/>
      <c r="W282" s="4"/>
      <c r="X282" s="4"/>
      <c r="Y282" s="4"/>
      <c r="Z282" s="4"/>
      <c r="AA282" s="4"/>
      <c r="AB282" s="5"/>
      <c r="AC282" s="5"/>
      <c r="AD282" s="5"/>
      <c r="AE282" s="5"/>
      <c r="AF282" s="5"/>
      <c r="AG282" s="5">
        <v>49000</v>
      </c>
      <c r="AH282" s="5"/>
      <c r="AI282" s="5"/>
      <c r="AJ282" s="5"/>
      <c r="AK282" s="5"/>
      <c r="AL282" s="5"/>
      <c r="AM282" s="5"/>
      <c r="AN282" s="5"/>
      <c r="AO282" s="5"/>
      <c r="AP282" s="5"/>
      <c r="AQ282" s="5"/>
      <c r="AR282" s="5"/>
      <c r="AS282" s="5"/>
      <c r="AT282" s="5"/>
      <c r="AU282" s="5"/>
      <c r="AV282" s="5"/>
      <c r="AW282" s="5"/>
      <c r="AX282" s="5"/>
      <c r="AY282" s="5"/>
      <c r="AZ282" s="5"/>
      <c r="BA282" s="5"/>
      <c r="BB282" s="5"/>
      <c r="BC282" s="5"/>
      <c r="BD282" s="74" t="s">
        <v>32</v>
      </c>
      <c r="BE282" s="1"/>
    </row>
    <row r="283" spans="1:57" ht="60" x14ac:dyDescent="0.25">
      <c r="A283" s="2">
        <v>282</v>
      </c>
      <c r="B283" s="7" t="s">
        <v>496</v>
      </c>
      <c r="C283" s="7" t="s">
        <v>500</v>
      </c>
      <c r="D283" s="4" t="s">
        <v>63</v>
      </c>
      <c r="E283" s="4">
        <v>10</v>
      </c>
      <c r="F283" s="4">
        <v>50000</v>
      </c>
      <c r="G283" s="5">
        <f t="shared" si="9"/>
        <v>500000</v>
      </c>
      <c r="H283" s="4"/>
      <c r="I283" s="4"/>
      <c r="J283" s="4"/>
      <c r="K283" s="4">
        <v>49000</v>
      </c>
      <c r="L283" s="4"/>
      <c r="M283" s="4"/>
      <c r="N283" s="4"/>
      <c r="O283" s="4"/>
      <c r="P283" s="4"/>
      <c r="Q283" s="4"/>
      <c r="R283" s="4"/>
      <c r="S283" s="4"/>
      <c r="T283" s="4"/>
      <c r="U283" s="4"/>
      <c r="V283" s="4"/>
      <c r="W283" s="4"/>
      <c r="X283" s="4"/>
      <c r="Y283" s="4"/>
      <c r="Z283" s="4"/>
      <c r="AA283" s="4"/>
      <c r="AB283" s="5"/>
      <c r="AC283" s="5"/>
      <c r="AD283" s="5"/>
      <c r="AE283" s="5"/>
      <c r="AF283" s="5"/>
      <c r="AG283" s="5">
        <v>49000</v>
      </c>
      <c r="AH283" s="5"/>
      <c r="AI283" s="5"/>
      <c r="AJ283" s="5"/>
      <c r="AK283" s="5"/>
      <c r="AL283" s="5"/>
      <c r="AM283" s="5"/>
      <c r="AN283" s="5"/>
      <c r="AO283" s="5"/>
      <c r="AP283" s="5"/>
      <c r="AQ283" s="5"/>
      <c r="AR283" s="5"/>
      <c r="AS283" s="5"/>
      <c r="AT283" s="5"/>
      <c r="AU283" s="5"/>
      <c r="AV283" s="5"/>
      <c r="AW283" s="5"/>
      <c r="AX283" s="5"/>
      <c r="AY283" s="5"/>
      <c r="AZ283" s="5"/>
      <c r="BA283" s="5"/>
      <c r="BB283" s="5"/>
      <c r="BC283" s="5"/>
      <c r="BD283" s="74" t="s">
        <v>32</v>
      </c>
      <c r="BE283" s="1" t="s">
        <v>634</v>
      </c>
    </row>
    <row r="284" spans="1:57" ht="60" x14ac:dyDescent="0.25">
      <c r="A284" s="2">
        <v>283</v>
      </c>
      <c r="B284" s="7" t="s">
        <v>496</v>
      </c>
      <c r="C284" s="7" t="s">
        <v>501</v>
      </c>
      <c r="D284" s="4" t="s">
        <v>63</v>
      </c>
      <c r="E284" s="4">
        <v>5</v>
      </c>
      <c r="F284" s="4">
        <v>50000</v>
      </c>
      <c r="G284" s="5">
        <f t="shared" si="9"/>
        <v>250000</v>
      </c>
      <c r="H284" s="4"/>
      <c r="I284" s="4"/>
      <c r="J284" s="4"/>
      <c r="K284" s="4">
        <v>49000</v>
      </c>
      <c r="L284" s="4"/>
      <c r="M284" s="4"/>
      <c r="N284" s="4"/>
      <c r="O284" s="4"/>
      <c r="P284" s="4"/>
      <c r="Q284" s="4"/>
      <c r="R284" s="4"/>
      <c r="S284" s="4"/>
      <c r="T284" s="4"/>
      <c r="U284" s="4"/>
      <c r="V284" s="4"/>
      <c r="W284" s="4"/>
      <c r="X284" s="4"/>
      <c r="Y284" s="4"/>
      <c r="Z284" s="4"/>
      <c r="AA284" s="4"/>
      <c r="AB284" s="5"/>
      <c r="AC284" s="5"/>
      <c r="AD284" s="5"/>
      <c r="AE284" s="5"/>
      <c r="AF284" s="5"/>
      <c r="AG284" s="5">
        <v>49000</v>
      </c>
      <c r="AH284" s="5"/>
      <c r="AI284" s="5"/>
      <c r="AJ284" s="5"/>
      <c r="AK284" s="5"/>
      <c r="AL284" s="5"/>
      <c r="AM284" s="5"/>
      <c r="AN284" s="5"/>
      <c r="AO284" s="5"/>
      <c r="AP284" s="5"/>
      <c r="AQ284" s="5"/>
      <c r="AR284" s="5"/>
      <c r="AS284" s="5"/>
      <c r="AT284" s="5"/>
      <c r="AU284" s="5"/>
      <c r="AV284" s="5"/>
      <c r="AW284" s="5"/>
      <c r="AX284" s="5"/>
      <c r="AY284" s="5"/>
      <c r="AZ284" s="5"/>
      <c r="BA284" s="5"/>
      <c r="BB284" s="5"/>
      <c r="BC284" s="5"/>
      <c r="BD284" s="74" t="s">
        <v>32</v>
      </c>
      <c r="BE284" s="1" t="s">
        <v>634</v>
      </c>
    </row>
    <row r="285" spans="1:57" ht="30" x14ac:dyDescent="0.25">
      <c r="A285" s="2">
        <v>284</v>
      </c>
      <c r="B285" s="7" t="s">
        <v>496</v>
      </c>
      <c r="C285" s="7" t="s">
        <v>502</v>
      </c>
      <c r="D285" s="4" t="s">
        <v>63</v>
      </c>
      <c r="E285" s="4">
        <v>5</v>
      </c>
      <c r="F285" s="4">
        <v>50000</v>
      </c>
      <c r="G285" s="5">
        <f t="shared" si="9"/>
        <v>250000</v>
      </c>
      <c r="H285" s="4"/>
      <c r="I285" s="4"/>
      <c r="J285" s="4"/>
      <c r="K285" s="4"/>
      <c r="L285" s="4"/>
      <c r="M285" s="4"/>
      <c r="N285" s="4"/>
      <c r="O285" s="4"/>
      <c r="P285" s="4"/>
      <c r="Q285" s="4"/>
      <c r="R285" s="4"/>
      <c r="S285" s="4"/>
      <c r="T285" s="4"/>
      <c r="U285" s="4"/>
      <c r="V285" s="4"/>
      <c r="W285" s="4"/>
      <c r="X285" s="4"/>
      <c r="Y285" s="4"/>
      <c r="Z285" s="4"/>
      <c r="AA285" s="4"/>
      <c r="AB285" s="5"/>
      <c r="AC285" s="5"/>
      <c r="AD285" s="5"/>
      <c r="AE285" s="5"/>
      <c r="AF285" s="5"/>
      <c r="AG285" s="5">
        <v>49000</v>
      </c>
      <c r="AH285" s="5"/>
      <c r="AI285" s="5"/>
      <c r="AJ285" s="5"/>
      <c r="AK285" s="5"/>
      <c r="AL285" s="5"/>
      <c r="AM285" s="5"/>
      <c r="AN285" s="5"/>
      <c r="AO285" s="5"/>
      <c r="AP285" s="5"/>
      <c r="AQ285" s="5"/>
      <c r="AR285" s="5"/>
      <c r="AS285" s="5"/>
      <c r="AT285" s="5"/>
      <c r="AU285" s="5"/>
      <c r="AV285" s="5"/>
      <c r="AW285" s="5"/>
      <c r="AX285" s="5"/>
      <c r="AY285" s="5"/>
      <c r="AZ285" s="5"/>
      <c r="BA285" s="5"/>
      <c r="BB285" s="5"/>
      <c r="BC285" s="5"/>
      <c r="BD285" s="74" t="s">
        <v>32</v>
      </c>
      <c r="BE285" s="1"/>
    </row>
    <row r="286" spans="1:57" ht="60" x14ac:dyDescent="0.25">
      <c r="A286" s="2">
        <v>285</v>
      </c>
      <c r="B286" s="7" t="s">
        <v>496</v>
      </c>
      <c r="C286" s="7" t="s">
        <v>503</v>
      </c>
      <c r="D286" s="4" t="s">
        <v>63</v>
      </c>
      <c r="E286" s="4">
        <v>10</v>
      </c>
      <c r="F286" s="4">
        <v>50000</v>
      </c>
      <c r="G286" s="5">
        <f t="shared" si="9"/>
        <v>500000</v>
      </c>
      <c r="H286" s="4"/>
      <c r="I286" s="4"/>
      <c r="J286" s="4"/>
      <c r="K286" s="4">
        <v>49000</v>
      </c>
      <c r="L286" s="4"/>
      <c r="M286" s="4"/>
      <c r="N286" s="4"/>
      <c r="O286" s="4"/>
      <c r="P286" s="4"/>
      <c r="Q286" s="4"/>
      <c r="R286" s="4"/>
      <c r="S286" s="4"/>
      <c r="T286" s="4"/>
      <c r="U286" s="4"/>
      <c r="V286" s="4"/>
      <c r="W286" s="4"/>
      <c r="X286" s="4"/>
      <c r="Y286" s="4"/>
      <c r="Z286" s="4"/>
      <c r="AA286" s="4"/>
      <c r="AB286" s="5"/>
      <c r="AC286" s="5"/>
      <c r="AD286" s="5"/>
      <c r="AE286" s="5"/>
      <c r="AF286" s="5"/>
      <c r="AG286" s="5">
        <v>49000</v>
      </c>
      <c r="AH286" s="5"/>
      <c r="AI286" s="5"/>
      <c r="AJ286" s="5"/>
      <c r="AK286" s="5"/>
      <c r="AL286" s="5"/>
      <c r="AM286" s="5"/>
      <c r="AN286" s="5"/>
      <c r="AO286" s="5"/>
      <c r="AP286" s="5"/>
      <c r="AQ286" s="5"/>
      <c r="AR286" s="5"/>
      <c r="AS286" s="5"/>
      <c r="AT286" s="5"/>
      <c r="AU286" s="5"/>
      <c r="AV286" s="5"/>
      <c r="AW286" s="5"/>
      <c r="AX286" s="5"/>
      <c r="AY286" s="5"/>
      <c r="AZ286" s="5"/>
      <c r="BA286" s="5"/>
      <c r="BB286" s="5"/>
      <c r="BC286" s="5"/>
      <c r="BD286" s="74" t="s">
        <v>32</v>
      </c>
      <c r="BE286" s="1" t="s">
        <v>634</v>
      </c>
    </row>
    <row r="287" spans="1:57" ht="60" x14ac:dyDescent="0.25">
      <c r="A287" s="2">
        <v>286</v>
      </c>
      <c r="B287" s="7" t="s">
        <v>496</v>
      </c>
      <c r="C287" s="7" t="s">
        <v>504</v>
      </c>
      <c r="D287" s="4" t="s">
        <v>63</v>
      </c>
      <c r="E287" s="4">
        <v>5</v>
      </c>
      <c r="F287" s="4">
        <v>50000</v>
      </c>
      <c r="G287" s="5">
        <f t="shared" si="9"/>
        <v>250000</v>
      </c>
      <c r="H287" s="4"/>
      <c r="I287" s="4"/>
      <c r="J287" s="4"/>
      <c r="K287" s="4">
        <v>49000</v>
      </c>
      <c r="L287" s="4"/>
      <c r="M287" s="4"/>
      <c r="N287" s="4"/>
      <c r="O287" s="4"/>
      <c r="P287" s="4"/>
      <c r="Q287" s="4"/>
      <c r="R287" s="4"/>
      <c r="S287" s="4"/>
      <c r="T287" s="4"/>
      <c r="U287" s="4"/>
      <c r="V287" s="4"/>
      <c r="W287" s="4"/>
      <c r="X287" s="4"/>
      <c r="Y287" s="4"/>
      <c r="Z287" s="4"/>
      <c r="AA287" s="4"/>
      <c r="AB287" s="5"/>
      <c r="AC287" s="5"/>
      <c r="AD287" s="5"/>
      <c r="AE287" s="5"/>
      <c r="AF287" s="5"/>
      <c r="AG287" s="5">
        <v>49000</v>
      </c>
      <c r="AH287" s="5"/>
      <c r="AI287" s="5"/>
      <c r="AJ287" s="5"/>
      <c r="AK287" s="5"/>
      <c r="AL287" s="5"/>
      <c r="AM287" s="5"/>
      <c r="AN287" s="5"/>
      <c r="AO287" s="5"/>
      <c r="AP287" s="5"/>
      <c r="AQ287" s="5"/>
      <c r="AR287" s="5"/>
      <c r="AS287" s="5"/>
      <c r="AT287" s="5"/>
      <c r="AU287" s="5"/>
      <c r="AV287" s="5"/>
      <c r="AW287" s="5"/>
      <c r="AX287" s="5"/>
      <c r="AY287" s="5"/>
      <c r="AZ287" s="5"/>
      <c r="BA287" s="5"/>
      <c r="BB287" s="5"/>
      <c r="BC287" s="5"/>
      <c r="BD287" s="74" t="s">
        <v>32</v>
      </c>
      <c r="BE287" s="1" t="s">
        <v>634</v>
      </c>
    </row>
    <row r="288" spans="1:57" ht="30" x14ac:dyDescent="0.25">
      <c r="A288" s="2">
        <v>287</v>
      </c>
      <c r="B288" s="7" t="s">
        <v>505</v>
      </c>
      <c r="C288" s="7" t="s">
        <v>506</v>
      </c>
      <c r="D288" s="4" t="s">
        <v>97</v>
      </c>
      <c r="E288" s="4">
        <v>2</v>
      </c>
      <c r="F288" s="4">
        <v>60000</v>
      </c>
      <c r="G288" s="5">
        <f t="shared" si="9"/>
        <v>120000</v>
      </c>
      <c r="H288" s="4"/>
      <c r="I288" s="4"/>
      <c r="J288" s="4"/>
      <c r="K288" s="4"/>
      <c r="L288" s="4"/>
      <c r="M288" s="4"/>
      <c r="N288" s="4"/>
      <c r="O288" s="4"/>
      <c r="P288" s="4"/>
      <c r="Q288" s="4"/>
      <c r="R288" s="4"/>
      <c r="S288" s="4"/>
      <c r="T288" s="4"/>
      <c r="U288" s="4"/>
      <c r="V288" s="4"/>
      <c r="W288" s="4"/>
      <c r="X288" s="4"/>
      <c r="Y288" s="4"/>
      <c r="Z288" s="4"/>
      <c r="AA288" s="4"/>
      <c r="AB288" s="5"/>
      <c r="AC288" s="5"/>
      <c r="AD288" s="5"/>
      <c r="AE288" s="5"/>
      <c r="AF288" s="5"/>
      <c r="AG288" s="5">
        <v>59000</v>
      </c>
      <c r="AH288" s="5"/>
      <c r="AI288" s="5"/>
      <c r="AJ288" s="5"/>
      <c r="AK288" s="5"/>
      <c r="AL288" s="5"/>
      <c r="AM288" s="5"/>
      <c r="AN288" s="5"/>
      <c r="AO288" s="5"/>
      <c r="AP288" s="5"/>
      <c r="AQ288" s="5"/>
      <c r="AR288" s="5"/>
      <c r="AS288" s="5"/>
      <c r="AT288" s="5"/>
      <c r="AU288" s="5"/>
      <c r="AV288" s="5"/>
      <c r="AW288" s="5"/>
      <c r="AX288" s="5"/>
      <c r="AY288" s="5"/>
      <c r="AZ288" s="5"/>
      <c r="BA288" s="5"/>
      <c r="BB288" s="5"/>
      <c r="BC288" s="5"/>
      <c r="BD288" s="74" t="s">
        <v>32</v>
      </c>
      <c r="BE288" s="1"/>
    </row>
    <row r="289" spans="1:57" ht="30" x14ac:dyDescent="0.25">
      <c r="A289" s="2">
        <v>288</v>
      </c>
      <c r="B289" s="7" t="s">
        <v>505</v>
      </c>
      <c r="C289" s="7" t="s">
        <v>507</v>
      </c>
      <c r="D289" s="4" t="s">
        <v>97</v>
      </c>
      <c r="E289" s="4">
        <v>2</v>
      </c>
      <c r="F289" s="4">
        <v>60000</v>
      </c>
      <c r="G289" s="5">
        <f t="shared" si="9"/>
        <v>120000</v>
      </c>
      <c r="H289" s="4"/>
      <c r="I289" s="4"/>
      <c r="J289" s="4"/>
      <c r="K289" s="4"/>
      <c r="L289" s="4"/>
      <c r="M289" s="4"/>
      <c r="N289" s="4"/>
      <c r="O289" s="4"/>
      <c r="P289" s="4"/>
      <c r="Q289" s="4"/>
      <c r="R289" s="4"/>
      <c r="S289" s="4"/>
      <c r="T289" s="4"/>
      <c r="U289" s="4"/>
      <c r="V289" s="4"/>
      <c r="W289" s="4"/>
      <c r="X289" s="4"/>
      <c r="Y289" s="4"/>
      <c r="Z289" s="4"/>
      <c r="AA289" s="4"/>
      <c r="AB289" s="5"/>
      <c r="AC289" s="5"/>
      <c r="AD289" s="5"/>
      <c r="AE289" s="5"/>
      <c r="AF289" s="5"/>
      <c r="AG289" s="5">
        <v>59000</v>
      </c>
      <c r="AH289" s="5"/>
      <c r="AI289" s="5"/>
      <c r="AJ289" s="5"/>
      <c r="AK289" s="5"/>
      <c r="AL289" s="5"/>
      <c r="AM289" s="5"/>
      <c r="AN289" s="5"/>
      <c r="AO289" s="5"/>
      <c r="AP289" s="5"/>
      <c r="AQ289" s="5"/>
      <c r="AR289" s="5"/>
      <c r="AS289" s="5"/>
      <c r="AT289" s="5"/>
      <c r="AU289" s="5"/>
      <c r="AV289" s="5"/>
      <c r="AW289" s="5"/>
      <c r="AX289" s="5"/>
      <c r="AY289" s="5"/>
      <c r="AZ289" s="5"/>
      <c r="BA289" s="5"/>
      <c r="BB289" s="5"/>
      <c r="BC289" s="5"/>
      <c r="BD289" s="74" t="s">
        <v>32</v>
      </c>
      <c r="BE289" s="1"/>
    </row>
    <row r="290" spans="1:57" ht="30" x14ac:dyDescent="0.25">
      <c r="A290" s="2">
        <v>289</v>
      </c>
      <c r="B290" s="7" t="s">
        <v>505</v>
      </c>
      <c r="C290" s="7" t="s">
        <v>508</v>
      </c>
      <c r="D290" s="4" t="s">
        <v>97</v>
      </c>
      <c r="E290" s="4">
        <v>2</v>
      </c>
      <c r="F290" s="4">
        <v>60000</v>
      </c>
      <c r="G290" s="5">
        <f t="shared" si="9"/>
        <v>120000</v>
      </c>
      <c r="H290" s="4"/>
      <c r="I290" s="4"/>
      <c r="J290" s="4"/>
      <c r="K290" s="4"/>
      <c r="L290" s="4"/>
      <c r="M290" s="4"/>
      <c r="N290" s="4"/>
      <c r="O290" s="4"/>
      <c r="P290" s="4"/>
      <c r="Q290" s="4"/>
      <c r="R290" s="4"/>
      <c r="S290" s="4"/>
      <c r="T290" s="4"/>
      <c r="U290" s="4"/>
      <c r="V290" s="4"/>
      <c r="W290" s="4"/>
      <c r="X290" s="4"/>
      <c r="Y290" s="4"/>
      <c r="Z290" s="4"/>
      <c r="AA290" s="4"/>
      <c r="AB290" s="5"/>
      <c r="AC290" s="5"/>
      <c r="AD290" s="5"/>
      <c r="AE290" s="5"/>
      <c r="AF290" s="5"/>
      <c r="AG290" s="5">
        <v>59000</v>
      </c>
      <c r="AH290" s="5"/>
      <c r="AI290" s="5"/>
      <c r="AJ290" s="5"/>
      <c r="AK290" s="5"/>
      <c r="AL290" s="5"/>
      <c r="AM290" s="5"/>
      <c r="AN290" s="5"/>
      <c r="AO290" s="5"/>
      <c r="AP290" s="5"/>
      <c r="AQ290" s="5"/>
      <c r="AR290" s="5"/>
      <c r="AS290" s="5"/>
      <c r="AT290" s="5"/>
      <c r="AU290" s="5"/>
      <c r="AV290" s="5"/>
      <c r="AW290" s="5"/>
      <c r="AX290" s="5"/>
      <c r="AY290" s="5"/>
      <c r="AZ290" s="5"/>
      <c r="BA290" s="5"/>
      <c r="BB290" s="5"/>
      <c r="BC290" s="5"/>
      <c r="BD290" s="74" t="s">
        <v>32</v>
      </c>
      <c r="BE290" s="1"/>
    </row>
    <row r="291" spans="1:57" ht="45" x14ac:dyDescent="0.25">
      <c r="A291" s="2">
        <v>290</v>
      </c>
      <c r="B291" s="7" t="s">
        <v>509</v>
      </c>
      <c r="C291" s="7" t="s">
        <v>510</v>
      </c>
      <c r="D291" s="4" t="s">
        <v>97</v>
      </c>
      <c r="E291" s="4">
        <v>3</v>
      </c>
      <c r="F291" s="4">
        <v>700000</v>
      </c>
      <c r="G291" s="5">
        <f t="shared" si="9"/>
        <v>2100000</v>
      </c>
      <c r="H291" s="4"/>
      <c r="I291" s="4"/>
      <c r="J291" s="4"/>
      <c r="K291" s="4"/>
      <c r="L291" s="4"/>
      <c r="M291" s="4"/>
      <c r="N291" s="4"/>
      <c r="O291" s="4"/>
      <c r="P291" s="4"/>
      <c r="Q291" s="4"/>
      <c r="R291" s="4"/>
      <c r="S291" s="4"/>
      <c r="T291" s="4"/>
      <c r="U291" s="4"/>
      <c r="V291" s="4"/>
      <c r="W291" s="4"/>
      <c r="X291" s="4"/>
      <c r="Y291" s="4"/>
      <c r="Z291" s="4"/>
      <c r="AA291" s="4"/>
      <c r="AB291" s="5"/>
      <c r="AC291" s="5"/>
      <c r="AD291" s="5"/>
      <c r="AE291" s="5"/>
      <c r="AF291" s="5"/>
      <c r="AG291" s="5">
        <v>698000</v>
      </c>
      <c r="AH291" s="5"/>
      <c r="AI291" s="5"/>
      <c r="AJ291" s="5"/>
      <c r="AK291" s="5"/>
      <c r="AL291" s="5"/>
      <c r="AM291" s="5"/>
      <c r="AN291" s="5"/>
      <c r="AO291" s="5"/>
      <c r="AP291" s="5"/>
      <c r="AQ291" s="5"/>
      <c r="AR291" s="5"/>
      <c r="AS291" s="5"/>
      <c r="AT291" s="5"/>
      <c r="AU291" s="5"/>
      <c r="AV291" s="5"/>
      <c r="AW291" s="5"/>
      <c r="AX291" s="5"/>
      <c r="AY291" s="5"/>
      <c r="AZ291" s="5"/>
      <c r="BA291" s="5"/>
      <c r="BB291" s="5"/>
      <c r="BC291" s="5"/>
      <c r="BD291" s="74" t="s">
        <v>32</v>
      </c>
      <c r="BE291" s="1"/>
    </row>
    <row r="292" spans="1:57" ht="45" x14ac:dyDescent="0.25">
      <c r="A292" s="2">
        <v>291</v>
      </c>
      <c r="B292" s="7" t="s">
        <v>509</v>
      </c>
      <c r="C292" s="7" t="s">
        <v>511</v>
      </c>
      <c r="D292" s="4" t="s">
        <v>97</v>
      </c>
      <c r="E292" s="4">
        <v>3</v>
      </c>
      <c r="F292" s="4">
        <v>700000</v>
      </c>
      <c r="G292" s="5">
        <f t="shared" si="9"/>
        <v>2100000</v>
      </c>
      <c r="H292" s="4"/>
      <c r="I292" s="4"/>
      <c r="J292" s="4"/>
      <c r="K292" s="4"/>
      <c r="L292" s="4"/>
      <c r="M292" s="4"/>
      <c r="N292" s="4"/>
      <c r="O292" s="4"/>
      <c r="P292" s="4"/>
      <c r="Q292" s="4"/>
      <c r="R292" s="4"/>
      <c r="S292" s="4"/>
      <c r="T292" s="4"/>
      <c r="U292" s="4"/>
      <c r="V292" s="4"/>
      <c r="W292" s="4"/>
      <c r="X292" s="4"/>
      <c r="Y292" s="4"/>
      <c r="Z292" s="4"/>
      <c r="AA292" s="4"/>
      <c r="AB292" s="5"/>
      <c r="AC292" s="5"/>
      <c r="AD292" s="5"/>
      <c r="AE292" s="5"/>
      <c r="AF292" s="5"/>
      <c r="AG292" s="5">
        <v>698000</v>
      </c>
      <c r="AH292" s="5"/>
      <c r="AI292" s="5"/>
      <c r="AJ292" s="5"/>
      <c r="AK292" s="5"/>
      <c r="AL292" s="5"/>
      <c r="AM292" s="5"/>
      <c r="AN292" s="5"/>
      <c r="AO292" s="5"/>
      <c r="AP292" s="5"/>
      <c r="AQ292" s="5"/>
      <c r="AR292" s="5"/>
      <c r="AS292" s="5"/>
      <c r="AT292" s="5"/>
      <c r="AU292" s="5"/>
      <c r="AV292" s="5"/>
      <c r="AW292" s="5"/>
      <c r="AX292" s="5"/>
      <c r="AY292" s="5"/>
      <c r="AZ292" s="5"/>
      <c r="BA292" s="5"/>
      <c r="BB292" s="5"/>
      <c r="BC292" s="5"/>
      <c r="BD292" s="74" t="s">
        <v>32</v>
      </c>
      <c r="BE292" s="1"/>
    </row>
    <row r="293" spans="1:57" ht="28.5" x14ac:dyDescent="0.25">
      <c r="A293" s="2">
        <v>292</v>
      </c>
      <c r="B293" s="7" t="s">
        <v>512</v>
      </c>
      <c r="C293" s="7" t="s">
        <v>513</v>
      </c>
      <c r="D293" s="4" t="s">
        <v>63</v>
      </c>
      <c r="E293" s="4">
        <v>10</v>
      </c>
      <c r="F293" s="4">
        <v>173000</v>
      </c>
      <c r="G293" s="5">
        <f t="shared" si="9"/>
        <v>1730000</v>
      </c>
      <c r="H293" s="4"/>
      <c r="I293" s="4"/>
      <c r="J293" s="4"/>
      <c r="K293" s="4"/>
      <c r="L293" s="4"/>
      <c r="M293" s="4"/>
      <c r="N293" s="4"/>
      <c r="O293" s="4"/>
      <c r="P293" s="4"/>
      <c r="Q293" s="4"/>
      <c r="R293" s="4"/>
      <c r="S293" s="4"/>
      <c r="T293" s="4"/>
      <c r="U293" s="4"/>
      <c r="V293" s="4"/>
      <c r="W293" s="4"/>
      <c r="X293" s="4"/>
      <c r="Y293" s="4"/>
      <c r="Z293" s="4"/>
      <c r="AA293" s="4"/>
      <c r="AB293" s="5"/>
      <c r="AC293" s="5"/>
      <c r="AD293" s="5"/>
      <c r="AE293" s="5"/>
      <c r="AF293" s="5"/>
      <c r="AG293" s="5">
        <v>172500</v>
      </c>
      <c r="AH293" s="5"/>
      <c r="AI293" s="5"/>
      <c r="AJ293" s="5"/>
      <c r="AK293" s="5"/>
      <c r="AL293" s="5"/>
      <c r="AM293" s="5"/>
      <c r="AN293" s="5"/>
      <c r="AO293" s="5"/>
      <c r="AP293" s="5"/>
      <c r="AQ293" s="5"/>
      <c r="AR293" s="5"/>
      <c r="AS293" s="5"/>
      <c r="AT293" s="5"/>
      <c r="AU293" s="5"/>
      <c r="AV293" s="5"/>
      <c r="AW293" s="5"/>
      <c r="AX293" s="5"/>
      <c r="AY293" s="5"/>
      <c r="AZ293" s="5"/>
      <c r="BA293" s="5"/>
      <c r="BB293" s="5"/>
      <c r="BC293" s="5"/>
      <c r="BD293" s="74" t="s">
        <v>32</v>
      </c>
      <c r="BE293" s="1"/>
    </row>
    <row r="294" spans="1:57" ht="30" x14ac:dyDescent="0.25">
      <c r="A294" s="2">
        <v>293</v>
      </c>
      <c r="B294" s="7" t="s">
        <v>514</v>
      </c>
      <c r="C294" s="7" t="s">
        <v>515</v>
      </c>
      <c r="D294" s="4" t="s">
        <v>97</v>
      </c>
      <c r="E294" s="4">
        <v>5</v>
      </c>
      <c r="F294" s="4">
        <v>110000</v>
      </c>
      <c r="G294" s="5">
        <f t="shared" si="9"/>
        <v>550000</v>
      </c>
      <c r="H294" s="4"/>
      <c r="I294" s="4"/>
      <c r="J294" s="4"/>
      <c r="K294" s="4"/>
      <c r="L294" s="4"/>
      <c r="M294" s="4"/>
      <c r="N294" s="4"/>
      <c r="O294" s="4"/>
      <c r="P294" s="4"/>
      <c r="Q294" s="4"/>
      <c r="R294" s="4"/>
      <c r="S294" s="4"/>
      <c r="T294" s="4"/>
      <c r="U294" s="4"/>
      <c r="V294" s="4"/>
      <c r="W294" s="4"/>
      <c r="X294" s="4"/>
      <c r="Y294" s="4"/>
      <c r="Z294" s="4"/>
      <c r="AA294" s="4"/>
      <c r="AB294" s="5"/>
      <c r="AC294" s="5"/>
      <c r="AD294" s="5"/>
      <c r="AE294" s="5"/>
      <c r="AF294" s="5"/>
      <c r="AG294" s="5">
        <v>109000</v>
      </c>
      <c r="AH294" s="5"/>
      <c r="AI294" s="5"/>
      <c r="AJ294" s="5"/>
      <c r="AK294" s="5"/>
      <c r="AL294" s="5"/>
      <c r="AM294" s="5"/>
      <c r="AN294" s="5"/>
      <c r="AO294" s="5"/>
      <c r="AP294" s="5"/>
      <c r="AQ294" s="5"/>
      <c r="AR294" s="5"/>
      <c r="AS294" s="5"/>
      <c r="AT294" s="5"/>
      <c r="AU294" s="5"/>
      <c r="AV294" s="5"/>
      <c r="AW294" s="5"/>
      <c r="AX294" s="5"/>
      <c r="AY294" s="5"/>
      <c r="AZ294" s="5"/>
      <c r="BA294" s="5"/>
      <c r="BB294" s="5"/>
      <c r="BC294" s="5"/>
      <c r="BD294" s="74" t="s">
        <v>32</v>
      </c>
      <c r="BE294" s="1"/>
    </row>
    <row r="295" spans="1:57" ht="30" x14ac:dyDescent="0.25">
      <c r="A295" s="2">
        <v>294</v>
      </c>
      <c r="B295" s="7" t="s">
        <v>516</v>
      </c>
      <c r="C295" s="7" t="s">
        <v>517</v>
      </c>
      <c r="D295" s="4" t="s">
        <v>129</v>
      </c>
      <c r="E295" s="4">
        <v>20</v>
      </c>
      <c r="F295" s="4">
        <v>54000</v>
      </c>
      <c r="G295" s="5">
        <f t="shared" si="9"/>
        <v>1080000</v>
      </c>
      <c r="H295" s="4"/>
      <c r="I295" s="4"/>
      <c r="J295" s="4"/>
      <c r="K295" s="4"/>
      <c r="L295" s="4"/>
      <c r="M295" s="4"/>
      <c r="N295" s="4"/>
      <c r="O295" s="4"/>
      <c r="P295" s="4"/>
      <c r="Q295" s="4"/>
      <c r="R295" s="4"/>
      <c r="S295" s="4"/>
      <c r="T295" s="4"/>
      <c r="U295" s="4"/>
      <c r="V295" s="4"/>
      <c r="W295" s="4"/>
      <c r="X295" s="4"/>
      <c r="Y295" s="4"/>
      <c r="Z295" s="4"/>
      <c r="AA295" s="4"/>
      <c r="AB295" s="5"/>
      <c r="AC295" s="5"/>
      <c r="AD295" s="5"/>
      <c r="AE295" s="5"/>
      <c r="AF295" s="5"/>
      <c r="AG295" s="5">
        <v>30000</v>
      </c>
      <c r="AH295" s="5"/>
      <c r="AI295" s="5"/>
      <c r="AJ295" s="5"/>
      <c r="AK295" s="5"/>
      <c r="AL295" s="5"/>
      <c r="AM295" s="5"/>
      <c r="AN295" s="5"/>
      <c r="AO295" s="5"/>
      <c r="AP295" s="5"/>
      <c r="AQ295" s="5"/>
      <c r="AR295" s="5"/>
      <c r="AS295" s="5"/>
      <c r="AT295" s="5"/>
      <c r="AU295" s="5"/>
      <c r="AV295" s="5"/>
      <c r="AW295" s="5"/>
      <c r="AX295" s="5"/>
      <c r="AY295" s="5"/>
      <c r="AZ295" s="5"/>
      <c r="BA295" s="5"/>
      <c r="BB295" s="5"/>
      <c r="BC295" s="5"/>
      <c r="BD295" s="74" t="s">
        <v>32</v>
      </c>
      <c r="BE295" s="1"/>
    </row>
    <row r="296" spans="1:57" ht="396" customHeight="1" x14ac:dyDescent="0.25">
      <c r="A296" s="2">
        <v>295</v>
      </c>
      <c r="B296" s="7" t="s">
        <v>518</v>
      </c>
      <c r="C296" s="7" t="s">
        <v>519</v>
      </c>
      <c r="D296" s="4" t="s">
        <v>58</v>
      </c>
      <c r="E296" s="4">
        <v>5</v>
      </c>
      <c r="F296" s="4">
        <v>90000</v>
      </c>
      <c r="G296" s="5">
        <f t="shared" si="9"/>
        <v>450000</v>
      </c>
      <c r="H296" s="4"/>
      <c r="I296" s="4"/>
      <c r="J296" s="4"/>
      <c r="K296" s="4"/>
      <c r="L296" s="4"/>
      <c r="M296" s="4"/>
      <c r="N296" s="4"/>
      <c r="O296" s="4"/>
      <c r="P296" s="4"/>
      <c r="Q296" s="4">
        <v>89000</v>
      </c>
      <c r="R296" s="4"/>
      <c r="S296" s="4"/>
      <c r="T296" s="4"/>
      <c r="U296" s="4"/>
      <c r="V296" s="4"/>
      <c r="W296" s="4"/>
      <c r="X296" s="4"/>
      <c r="Y296" s="4"/>
      <c r="Z296" s="4"/>
      <c r="AA296" s="4"/>
      <c r="AB296" s="5"/>
      <c r="AC296" s="5"/>
      <c r="AD296" s="5"/>
      <c r="AE296" s="5"/>
      <c r="AF296" s="5"/>
      <c r="AG296" s="5">
        <v>89500</v>
      </c>
      <c r="AH296" s="5"/>
      <c r="AI296" s="5"/>
      <c r="AJ296" s="5"/>
      <c r="AK296" s="5"/>
      <c r="AL296" s="5"/>
      <c r="AM296" s="5"/>
      <c r="AN296" s="5"/>
      <c r="AO296" s="5"/>
      <c r="AP296" s="5"/>
      <c r="AQ296" s="5"/>
      <c r="AR296" s="5"/>
      <c r="AS296" s="5"/>
      <c r="AT296" s="5"/>
      <c r="AU296" s="5"/>
      <c r="AV296" s="5"/>
      <c r="AW296" s="5"/>
      <c r="AX296" s="5"/>
      <c r="AY296" s="5"/>
      <c r="AZ296" s="5"/>
      <c r="BA296" s="5"/>
      <c r="BB296" s="5"/>
      <c r="BC296" s="5"/>
      <c r="BD296" s="75" t="s">
        <v>16</v>
      </c>
      <c r="BE296" s="1"/>
    </row>
    <row r="297" spans="1:57" ht="409.5" x14ac:dyDescent="0.25">
      <c r="A297" s="2">
        <v>296</v>
      </c>
      <c r="B297" s="7" t="s">
        <v>520</v>
      </c>
      <c r="C297" s="7" t="s">
        <v>521</v>
      </c>
      <c r="D297" s="4" t="s">
        <v>58</v>
      </c>
      <c r="E297" s="4">
        <v>5</v>
      </c>
      <c r="F297" s="4">
        <v>90000</v>
      </c>
      <c r="G297" s="5">
        <f t="shared" si="9"/>
        <v>450000</v>
      </c>
      <c r="H297" s="4"/>
      <c r="I297" s="4"/>
      <c r="J297" s="4"/>
      <c r="K297" s="4"/>
      <c r="L297" s="4"/>
      <c r="M297" s="4"/>
      <c r="N297" s="4"/>
      <c r="O297" s="4"/>
      <c r="P297" s="4"/>
      <c r="Q297" s="4">
        <v>89000</v>
      </c>
      <c r="R297" s="4"/>
      <c r="S297" s="4"/>
      <c r="T297" s="4"/>
      <c r="U297" s="4"/>
      <c r="V297" s="4"/>
      <c r="W297" s="4"/>
      <c r="X297" s="4"/>
      <c r="Y297" s="4"/>
      <c r="Z297" s="4"/>
      <c r="AA297" s="4"/>
      <c r="AB297" s="5"/>
      <c r="AC297" s="5"/>
      <c r="AD297" s="5"/>
      <c r="AE297" s="5"/>
      <c r="AF297" s="5"/>
      <c r="AG297" s="5">
        <v>89500</v>
      </c>
      <c r="AH297" s="5"/>
      <c r="AI297" s="5"/>
      <c r="AJ297" s="5"/>
      <c r="AK297" s="5"/>
      <c r="AL297" s="5"/>
      <c r="AM297" s="5"/>
      <c r="AN297" s="5"/>
      <c r="AO297" s="5"/>
      <c r="AP297" s="5"/>
      <c r="AQ297" s="5"/>
      <c r="AR297" s="5"/>
      <c r="AS297" s="5"/>
      <c r="AT297" s="5"/>
      <c r="AU297" s="5"/>
      <c r="AV297" s="5"/>
      <c r="AW297" s="5"/>
      <c r="AX297" s="5"/>
      <c r="AY297" s="5"/>
      <c r="AZ297" s="5"/>
      <c r="BA297" s="5"/>
      <c r="BB297" s="5"/>
      <c r="BC297" s="5"/>
      <c r="BD297" s="74" t="s">
        <v>16</v>
      </c>
      <c r="BE297" s="1" t="s">
        <v>61</v>
      </c>
    </row>
    <row r="298" spans="1:57" ht="30" x14ac:dyDescent="0.25">
      <c r="A298" s="2">
        <v>297</v>
      </c>
      <c r="B298" s="7" t="s">
        <v>522</v>
      </c>
      <c r="C298" s="7" t="s">
        <v>523</v>
      </c>
      <c r="D298" s="4" t="s">
        <v>58</v>
      </c>
      <c r="E298" s="4">
        <v>5</v>
      </c>
      <c r="F298" s="4">
        <v>172577</v>
      </c>
      <c r="G298" s="5">
        <f t="shared" si="9"/>
        <v>862885</v>
      </c>
      <c r="H298" s="4"/>
      <c r="I298" s="4"/>
      <c r="J298" s="4"/>
      <c r="K298" s="4"/>
      <c r="L298" s="4"/>
      <c r="M298" s="4"/>
      <c r="N298" s="4">
        <v>172500</v>
      </c>
      <c r="O298" s="4"/>
      <c r="P298" s="4"/>
      <c r="Q298" s="4"/>
      <c r="R298" s="4"/>
      <c r="S298" s="4"/>
      <c r="T298" s="4"/>
      <c r="U298" s="4"/>
      <c r="V298" s="4"/>
      <c r="W298" s="4"/>
      <c r="X298" s="4"/>
      <c r="Y298" s="4"/>
      <c r="Z298" s="4"/>
      <c r="AA298" s="4"/>
      <c r="AB298" s="5"/>
      <c r="AC298" s="5"/>
      <c r="AD298" s="5"/>
      <c r="AE298" s="5">
        <v>172000</v>
      </c>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74" t="s">
        <v>30</v>
      </c>
      <c r="BE298" s="1"/>
    </row>
    <row r="299" spans="1:57" ht="30" x14ac:dyDescent="0.25">
      <c r="A299" s="2">
        <v>298</v>
      </c>
      <c r="B299" s="7" t="s">
        <v>524</v>
      </c>
      <c r="C299" s="7" t="s">
        <v>525</v>
      </c>
      <c r="D299" s="4" t="s">
        <v>58</v>
      </c>
      <c r="E299" s="4">
        <v>20</v>
      </c>
      <c r="F299" s="4">
        <v>157180</v>
      </c>
      <c r="G299" s="5">
        <f t="shared" si="9"/>
        <v>3143600</v>
      </c>
      <c r="H299" s="4"/>
      <c r="I299" s="4"/>
      <c r="J299" s="4"/>
      <c r="K299" s="4"/>
      <c r="L299" s="4"/>
      <c r="M299" s="4"/>
      <c r="N299" s="4">
        <v>157100</v>
      </c>
      <c r="O299" s="4"/>
      <c r="P299" s="4"/>
      <c r="Q299" s="4"/>
      <c r="R299" s="4"/>
      <c r="S299" s="4"/>
      <c r="T299" s="4"/>
      <c r="U299" s="4"/>
      <c r="V299" s="4"/>
      <c r="W299" s="4"/>
      <c r="X299" s="4"/>
      <c r="Y299" s="4"/>
      <c r="Z299" s="4"/>
      <c r="AA299" s="4"/>
      <c r="AB299" s="5"/>
      <c r="AC299" s="5"/>
      <c r="AD299" s="5"/>
      <c r="AE299" s="5">
        <v>157000</v>
      </c>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74" t="s">
        <v>30</v>
      </c>
      <c r="BE299" s="1"/>
    </row>
    <row r="300" spans="1:57" ht="37.5" customHeight="1" x14ac:dyDescent="0.25">
      <c r="A300" s="2">
        <v>299</v>
      </c>
      <c r="B300" s="7" t="s">
        <v>526</v>
      </c>
      <c r="C300" s="7" t="s">
        <v>527</v>
      </c>
      <c r="D300" s="4" t="s">
        <v>528</v>
      </c>
      <c r="E300" s="4">
        <v>10</v>
      </c>
      <c r="F300" s="4">
        <v>130507</v>
      </c>
      <c r="G300" s="5">
        <f t="shared" si="9"/>
        <v>1305070</v>
      </c>
      <c r="H300" s="4"/>
      <c r="I300" s="4"/>
      <c r="J300" s="4"/>
      <c r="K300" s="4"/>
      <c r="L300" s="4"/>
      <c r="M300" s="4"/>
      <c r="N300" s="4">
        <v>130500</v>
      </c>
      <c r="O300" s="4"/>
      <c r="P300" s="4"/>
      <c r="Q300" s="4"/>
      <c r="R300" s="4"/>
      <c r="S300" s="4"/>
      <c r="T300" s="4"/>
      <c r="U300" s="4"/>
      <c r="V300" s="4"/>
      <c r="W300" s="4"/>
      <c r="X300" s="4"/>
      <c r="Y300" s="4"/>
      <c r="Z300" s="4"/>
      <c r="AA300" s="4"/>
      <c r="AB300" s="5"/>
      <c r="AC300" s="5"/>
      <c r="AD300" s="5"/>
      <c r="AE300" s="5">
        <v>130000</v>
      </c>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74" t="s">
        <v>30</v>
      </c>
      <c r="BE300" s="1"/>
    </row>
    <row r="301" spans="1:57" ht="31.5" customHeight="1" x14ac:dyDescent="0.25">
      <c r="A301" s="2">
        <v>300</v>
      </c>
      <c r="B301" s="7" t="s">
        <v>526</v>
      </c>
      <c r="C301" s="7" t="s">
        <v>529</v>
      </c>
      <c r="D301" s="4" t="s">
        <v>528</v>
      </c>
      <c r="E301" s="4">
        <v>3</v>
      </c>
      <c r="F301" s="4">
        <v>132994</v>
      </c>
      <c r="G301" s="5">
        <f t="shared" si="9"/>
        <v>398982</v>
      </c>
      <c r="H301" s="4"/>
      <c r="I301" s="4"/>
      <c r="J301" s="4"/>
      <c r="K301" s="4"/>
      <c r="L301" s="4"/>
      <c r="M301" s="4"/>
      <c r="N301" s="4">
        <v>132300</v>
      </c>
      <c r="O301" s="4"/>
      <c r="P301" s="4"/>
      <c r="Q301" s="4"/>
      <c r="R301" s="4"/>
      <c r="S301" s="4"/>
      <c r="T301" s="4"/>
      <c r="U301" s="4"/>
      <c r="V301" s="4"/>
      <c r="W301" s="4"/>
      <c r="X301" s="4"/>
      <c r="Y301" s="4"/>
      <c r="Z301" s="4"/>
      <c r="AA301" s="4"/>
      <c r="AB301" s="5"/>
      <c r="AC301" s="5"/>
      <c r="AD301" s="5"/>
      <c r="AE301" s="5">
        <v>132000</v>
      </c>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74" t="s">
        <v>30</v>
      </c>
      <c r="BE301" s="1"/>
    </row>
    <row r="302" spans="1:57" ht="44.25" customHeight="1" x14ac:dyDescent="0.25">
      <c r="A302" s="2">
        <v>301</v>
      </c>
      <c r="B302" s="7" t="s">
        <v>530</v>
      </c>
      <c r="C302" s="7" t="s">
        <v>531</v>
      </c>
      <c r="D302" s="4" t="s">
        <v>532</v>
      </c>
      <c r="E302" s="4">
        <v>5</v>
      </c>
      <c r="F302" s="4">
        <v>282287</v>
      </c>
      <c r="G302" s="5">
        <f t="shared" si="9"/>
        <v>1411435</v>
      </c>
      <c r="H302" s="4"/>
      <c r="I302" s="4"/>
      <c r="J302" s="4"/>
      <c r="K302" s="4"/>
      <c r="L302" s="4"/>
      <c r="M302" s="4"/>
      <c r="N302" s="4">
        <v>282200</v>
      </c>
      <c r="O302" s="4"/>
      <c r="P302" s="4"/>
      <c r="Q302" s="4"/>
      <c r="R302" s="4"/>
      <c r="S302" s="4"/>
      <c r="T302" s="4"/>
      <c r="U302" s="4"/>
      <c r="V302" s="4"/>
      <c r="W302" s="4"/>
      <c r="X302" s="4"/>
      <c r="Y302" s="4"/>
      <c r="Z302" s="4"/>
      <c r="AA302" s="4"/>
      <c r="AB302" s="5"/>
      <c r="AC302" s="5"/>
      <c r="AD302" s="5"/>
      <c r="AE302" s="5">
        <v>282000</v>
      </c>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74" t="s">
        <v>30</v>
      </c>
      <c r="BE302" s="1"/>
    </row>
    <row r="303" spans="1:57" ht="31.5" customHeight="1" x14ac:dyDescent="0.25">
      <c r="A303" s="2">
        <v>302</v>
      </c>
      <c r="B303" s="7" t="s">
        <v>533</v>
      </c>
      <c r="C303" s="7" t="s">
        <v>534</v>
      </c>
      <c r="D303" s="4" t="s">
        <v>97</v>
      </c>
      <c r="E303" s="4">
        <v>3</v>
      </c>
      <c r="F303" s="4">
        <v>783335</v>
      </c>
      <c r="G303" s="5">
        <f t="shared" si="9"/>
        <v>2350005</v>
      </c>
      <c r="H303" s="4"/>
      <c r="I303" s="4"/>
      <c r="J303" s="4"/>
      <c r="K303" s="4"/>
      <c r="L303" s="4"/>
      <c r="M303" s="4"/>
      <c r="N303" s="4">
        <v>783300</v>
      </c>
      <c r="O303" s="4"/>
      <c r="P303" s="4"/>
      <c r="Q303" s="4"/>
      <c r="R303" s="4"/>
      <c r="S303" s="4"/>
      <c r="T303" s="4"/>
      <c r="U303" s="4"/>
      <c r="V303" s="4"/>
      <c r="W303" s="4"/>
      <c r="X303" s="4"/>
      <c r="Y303" s="4"/>
      <c r="Z303" s="4"/>
      <c r="AA303" s="4"/>
      <c r="AB303" s="5"/>
      <c r="AC303" s="5"/>
      <c r="AD303" s="5"/>
      <c r="AE303" s="5">
        <v>783000</v>
      </c>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74" t="s">
        <v>30</v>
      </c>
      <c r="BE303" s="1"/>
    </row>
    <row r="304" spans="1:57" ht="32.25" customHeight="1" x14ac:dyDescent="0.25">
      <c r="A304" s="2">
        <v>303</v>
      </c>
      <c r="B304" s="7" t="s">
        <v>533</v>
      </c>
      <c r="C304" s="7" t="s">
        <v>535</v>
      </c>
      <c r="D304" s="4" t="s">
        <v>97</v>
      </c>
      <c r="E304" s="4">
        <v>2</v>
      </c>
      <c r="F304" s="4">
        <v>783335</v>
      </c>
      <c r="G304" s="5">
        <f t="shared" si="9"/>
        <v>1566670</v>
      </c>
      <c r="H304" s="4"/>
      <c r="I304" s="4"/>
      <c r="J304" s="4"/>
      <c r="K304" s="4"/>
      <c r="L304" s="4"/>
      <c r="M304" s="4"/>
      <c r="N304" s="4">
        <v>783300</v>
      </c>
      <c r="O304" s="4"/>
      <c r="P304" s="4"/>
      <c r="Q304" s="4"/>
      <c r="R304" s="4"/>
      <c r="S304" s="4"/>
      <c r="T304" s="4"/>
      <c r="U304" s="4"/>
      <c r="V304" s="4"/>
      <c r="W304" s="4"/>
      <c r="X304" s="4"/>
      <c r="Y304" s="4"/>
      <c r="Z304" s="4"/>
      <c r="AA304" s="4"/>
      <c r="AB304" s="5"/>
      <c r="AC304" s="5"/>
      <c r="AD304" s="5"/>
      <c r="AE304" s="5">
        <v>783000</v>
      </c>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74" t="s">
        <v>30</v>
      </c>
      <c r="BE304" s="1"/>
    </row>
    <row r="305" spans="1:57" ht="31.5" customHeight="1" x14ac:dyDescent="0.25">
      <c r="A305" s="2">
        <v>304</v>
      </c>
      <c r="B305" s="7" t="s">
        <v>536</v>
      </c>
      <c r="C305" s="7" t="s">
        <v>537</v>
      </c>
      <c r="D305" s="4" t="s">
        <v>58</v>
      </c>
      <c r="E305" s="4">
        <v>20</v>
      </c>
      <c r="F305" s="4">
        <v>137250</v>
      </c>
      <c r="G305" s="5">
        <f t="shared" si="9"/>
        <v>2745000</v>
      </c>
      <c r="H305" s="4"/>
      <c r="I305" s="4"/>
      <c r="J305" s="4"/>
      <c r="K305" s="4"/>
      <c r="L305" s="4"/>
      <c r="M305" s="4"/>
      <c r="N305" s="4">
        <v>137200</v>
      </c>
      <c r="O305" s="4"/>
      <c r="P305" s="4"/>
      <c r="Q305" s="4"/>
      <c r="R305" s="4"/>
      <c r="S305" s="4"/>
      <c r="T305" s="4"/>
      <c r="U305" s="4"/>
      <c r="V305" s="4"/>
      <c r="W305" s="4"/>
      <c r="X305" s="4"/>
      <c r="Y305" s="4"/>
      <c r="Z305" s="4"/>
      <c r="AA305" s="4"/>
      <c r="AB305" s="5"/>
      <c r="AC305" s="5"/>
      <c r="AD305" s="5"/>
      <c r="AE305" s="5">
        <v>137000</v>
      </c>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74" t="s">
        <v>30</v>
      </c>
      <c r="BE305" s="1"/>
    </row>
    <row r="306" spans="1:57" ht="34.5" customHeight="1" x14ac:dyDescent="0.25">
      <c r="A306" s="2">
        <v>305</v>
      </c>
      <c r="B306" s="7" t="s">
        <v>538</v>
      </c>
      <c r="C306" s="7" t="s">
        <v>539</v>
      </c>
      <c r="D306" s="4" t="s">
        <v>58</v>
      </c>
      <c r="E306" s="4">
        <v>10</v>
      </c>
      <c r="F306" s="4">
        <v>137250</v>
      </c>
      <c r="G306" s="5">
        <f t="shared" si="9"/>
        <v>1372500</v>
      </c>
      <c r="H306" s="4"/>
      <c r="I306" s="4"/>
      <c r="J306" s="4"/>
      <c r="K306" s="4"/>
      <c r="L306" s="4"/>
      <c r="M306" s="4"/>
      <c r="N306" s="4">
        <v>137200</v>
      </c>
      <c r="O306" s="4"/>
      <c r="P306" s="4"/>
      <c r="Q306" s="4"/>
      <c r="R306" s="4"/>
      <c r="S306" s="4"/>
      <c r="T306" s="4"/>
      <c r="U306" s="4"/>
      <c r="V306" s="4"/>
      <c r="W306" s="4"/>
      <c r="X306" s="4"/>
      <c r="Y306" s="4"/>
      <c r="Z306" s="4"/>
      <c r="AA306" s="4"/>
      <c r="AB306" s="5"/>
      <c r="AC306" s="5"/>
      <c r="AD306" s="5"/>
      <c r="AE306" s="5">
        <v>137000</v>
      </c>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74" t="s">
        <v>30</v>
      </c>
      <c r="BE306" s="1"/>
    </row>
    <row r="307" spans="1:57" ht="22.5" customHeight="1" x14ac:dyDescent="0.25">
      <c r="A307" s="2">
        <v>306</v>
      </c>
      <c r="B307" s="7" t="s">
        <v>540</v>
      </c>
      <c r="C307" s="7" t="s">
        <v>541</v>
      </c>
      <c r="D307" s="4" t="s">
        <v>495</v>
      </c>
      <c r="E307" s="4">
        <v>5</v>
      </c>
      <c r="F307" s="4">
        <v>33633</v>
      </c>
      <c r="G307" s="5">
        <f t="shared" si="9"/>
        <v>168165</v>
      </c>
      <c r="H307" s="4"/>
      <c r="I307" s="4"/>
      <c r="J307" s="4"/>
      <c r="K307" s="4"/>
      <c r="L307" s="4"/>
      <c r="M307" s="4"/>
      <c r="N307" s="4">
        <v>33200</v>
      </c>
      <c r="O307" s="4"/>
      <c r="P307" s="4"/>
      <c r="Q307" s="4"/>
      <c r="R307" s="4"/>
      <c r="S307" s="4"/>
      <c r="T307" s="4"/>
      <c r="U307" s="4"/>
      <c r="V307" s="4"/>
      <c r="W307" s="4"/>
      <c r="X307" s="4"/>
      <c r="Y307" s="4"/>
      <c r="Z307" s="4"/>
      <c r="AA307" s="4"/>
      <c r="AB307" s="5"/>
      <c r="AC307" s="5"/>
      <c r="AD307" s="5"/>
      <c r="AE307" s="5">
        <v>33000</v>
      </c>
      <c r="AF307" s="5"/>
      <c r="AG307" s="5">
        <v>33000</v>
      </c>
      <c r="AH307" s="5"/>
      <c r="AI307" s="5"/>
      <c r="AJ307" s="5"/>
      <c r="AK307" s="5"/>
      <c r="AL307" s="5"/>
      <c r="AM307" s="5"/>
      <c r="AN307" s="5"/>
      <c r="AO307" s="5"/>
      <c r="AP307" s="5"/>
      <c r="AQ307" s="5"/>
      <c r="AR307" s="5"/>
      <c r="AS307" s="5"/>
      <c r="AT307" s="5"/>
      <c r="AU307" s="5"/>
      <c r="AV307" s="5"/>
      <c r="AW307" s="5"/>
      <c r="AX307" s="5"/>
      <c r="AY307" s="5"/>
      <c r="AZ307" s="5"/>
      <c r="BA307" s="5"/>
      <c r="BB307" s="5"/>
      <c r="BC307" s="5"/>
      <c r="BD307" s="75" t="s">
        <v>30</v>
      </c>
      <c r="BE307" s="1" t="s">
        <v>644</v>
      </c>
    </row>
    <row r="308" spans="1:57" ht="18.75" customHeight="1" x14ac:dyDescent="0.25">
      <c r="A308" s="2">
        <v>307</v>
      </c>
      <c r="B308" s="7" t="s">
        <v>542</v>
      </c>
      <c r="C308" s="7" t="s">
        <v>543</v>
      </c>
      <c r="D308" s="4" t="s">
        <v>63</v>
      </c>
      <c r="E308" s="4">
        <v>5</v>
      </c>
      <c r="F308" s="4">
        <f t="shared" ref="F308:F317" si="10">F307</f>
        <v>33633</v>
      </c>
      <c r="G308" s="5">
        <f t="shared" si="9"/>
        <v>168165</v>
      </c>
      <c r="H308" s="4"/>
      <c r="I308" s="4"/>
      <c r="J308" s="4"/>
      <c r="K308" s="4"/>
      <c r="L308" s="4"/>
      <c r="M308" s="4"/>
      <c r="N308" s="4">
        <v>33200</v>
      </c>
      <c r="O308" s="4"/>
      <c r="P308" s="4"/>
      <c r="Q308" s="4"/>
      <c r="R308" s="4"/>
      <c r="S308" s="4"/>
      <c r="T308" s="4"/>
      <c r="U308" s="4"/>
      <c r="V308" s="4"/>
      <c r="W308" s="4"/>
      <c r="X308" s="4"/>
      <c r="Y308" s="4"/>
      <c r="Z308" s="4"/>
      <c r="AA308" s="4"/>
      <c r="AB308" s="5"/>
      <c r="AC308" s="5"/>
      <c r="AD308" s="5"/>
      <c r="AE308" s="5">
        <v>33000</v>
      </c>
      <c r="AF308" s="5"/>
      <c r="AG308" s="5">
        <v>33000</v>
      </c>
      <c r="AH308" s="5"/>
      <c r="AI308" s="5"/>
      <c r="AJ308" s="5"/>
      <c r="AK308" s="5"/>
      <c r="AL308" s="5"/>
      <c r="AM308" s="5"/>
      <c r="AN308" s="5"/>
      <c r="AO308" s="5"/>
      <c r="AP308" s="5"/>
      <c r="AQ308" s="5"/>
      <c r="AR308" s="5"/>
      <c r="AS308" s="5"/>
      <c r="AT308" s="5"/>
      <c r="AU308" s="5"/>
      <c r="AV308" s="5"/>
      <c r="AW308" s="5"/>
      <c r="AX308" s="5"/>
      <c r="AY308" s="5"/>
      <c r="AZ308" s="5"/>
      <c r="BA308" s="5"/>
      <c r="BB308" s="5"/>
      <c r="BC308" s="5"/>
      <c r="BD308" s="75" t="s">
        <v>30</v>
      </c>
      <c r="BE308" s="1" t="s">
        <v>644</v>
      </c>
    </row>
    <row r="309" spans="1:57" ht="75" x14ac:dyDescent="0.25">
      <c r="A309" s="2">
        <v>308</v>
      </c>
      <c r="B309" s="7" t="s">
        <v>542</v>
      </c>
      <c r="C309" s="7" t="s">
        <v>544</v>
      </c>
      <c r="D309" s="4" t="s">
        <v>63</v>
      </c>
      <c r="E309" s="4">
        <v>5</v>
      </c>
      <c r="F309" s="4">
        <f t="shared" si="10"/>
        <v>33633</v>
      </c>
      <c r="G309" s="5">
        <f t="shared" si="9"/>
        <v>168165</v>
      </c>
      <c r="H309" s="4"/>
      <c r="I309" s="4"/>
      <c r="J309" s="4"/>
      <c r="K309" s="4"/>
      <c r="L309" s="4"/>
      <c r="M309" s="4"/>
      <c r="N309" s="4">
        <v>33200</v>
      </c>
      <c r="O309" s="4"/>
      <c r="P309" s="4"/>
      <c r="Q309" s="4"/>
      <c r="R309" s="4"/>
      <c r="S309" s="4"/>
      <c r="T309" s="4"/>
      <c r="U309" s="4"/>
      <c r="V309" s="4"/>
      <c r="W309" s="4"/>
      <c r="X309" s="4"/>
      <c r="Y309" s="4"/>
      <c r="Z309" s="4"/>
      <c r="AA309" s="4"/>
      <c r="AB309" s="5"/>
      <c r="AC309" s="5"/>
      <c r="AD309" s="5"/>
      <c r="AE309" s="5">
        <v>33000</v>
      </c>
      <c r="AF309" s="5"/>
      <c r="AG309" s="5">
        <v>33000</v>
      </c>
      <c r="AH309" s="5"/>
      <c r="AI309" s="5"/>
      <c r="AJ309" s="5"/>
      <c r="AK309" s="5"/>
      <c r="AL309" s="5"/>
      <c r="AM309" s="5"/>
      <c r="AN309" s="5"/>
      <c r="AO309" s="5"/>
      <c r="AP309" s="5"/>
      <c r="AQ309" s="5"/>
      <c r="AR309" s="5"/>
      <c r="AS309" s="5"/>
      <c r="AT309" s="5"/>
      <c r="AU309" s="5"/>
      <c r="AV309" s="5"/>
      <c r="AW309" s="5"/>
      <c r="AX309" s="5"/>
      <c r="AY309" s="5"/>
      <c r="AZ309" s="5"/>
      <c r="BA309" s="5"/>
      <c r="BB309" s="5"/>
      <c r="BC309" s="5"/>
      <c r="BD309" s="75" t="s">
        <v>30</v>
      </c>
      <c r="BE309" s="1" t="s">
        <v>644</v>
      </c>
    </row>
    <row r="310" spans="1:57" ht="75" x14ac:dyDescent="0.25">
      <c r="A310" s="2">
        <v>309</v>
      </c>
      <c r="B310" s="7" t="s">
        <v>540</v>
      </c>
      <c r="C310" s="7" t="s">
        <v>545</v>
      </c>
      <c r="D310" s="4" t="s">
        <v>495</v>
      </c>
      <c r="E310" s="4">
        <v>5</v>
      </c>
      <c r="F310" s="4">
        <f t="shared" si="10"/>
        <v>33633</v>
      </c>
      <c r="G310" s="5">
        <f t="shared" si="9"/>
        <v>168165</v>
      </c>
      <c r="H310" s="4"/>
      <c r="I310" s="4"/>
      <c r="J310" s="4"/>
      <c r="K310" s="4"/>
      <c r="L310" s="4"/>
      <c r="M310" s="4"/>
      <c r="N310" s="4"/>
      <c r="O310" s="4"/>
      <c r="P310" s="4"/>
      <c r="Q310" s="4"/>
      <c r="R310" s="4"/>
      <c r="S310" s="4"/>
      <c r="T310" s="4"/>
      <c r="U310" s="4"/>
      <c r="V310" s="4"/>
      <c r="W310" s="4"/>
      <c r="X310" s="4"/>
      <c r="Y310" s="4"/>
      <c r="Z310" s="4"/>
      <c r="AA310" s="4"/>
      <c r="AB310" s="5"/>
      <c r="AC310" s="5"/>
      <c r="AD310" s="5"/>
      <c r="AE310" s="5">
        <v>33000</v>
      </c>
      <c r="AF310" s="5"/>
      <c r="AG310" s="5">
        <v>33000</v>
      </c>
      <c r="AH310" s="5"/>
      <c r="AI310" s="5"/>
      <c r="AJ310" s="5"/>
      <c r="AK310" s="5"/>
      <c r="AL310" s="5"/>
      <c r="AM310" s="5"/>
      <c r="AN310" s="5"/>
      <c r="AO310" s="5"/>
      <c r="AP310" s="5"/>
      <c r="AQ310" s="5"/>
      <c r="AR310" s="5"/>
      <c r="AS310" s="5"/>
      <c r="AT310" s="5"/>
      <c r="AU310" s="5"/>
      <c r="AV310" s="5"/>
      <c r="AW310" s="5"/>
      <c r="AX310" s="5"/>
      <c r="AY310" s="5"/>
      <c r="AZ310" s="5"/>
      <c r="BA310" s="5"/>
      <c r="BB310" s="5"/>
      <c r="BC310" s="5"/>
      <c r="BD310" s="75" t="s">
        <v>30</v>
      </c>
      <c r="BE310" s="1" t="s">
        <v>644</v>
      </c>
    </row>
    <row r="311" spans="1:57" ht="75" x14ac:dyDescent="0.25">
      <c r="A311" s="2">
        <v>310</v>
      </c>
      <c r="B311" s="7" t="s">
        <v>542</v>
      </c>
      <c r="C311" s="7" t="s">
        <v>546</v>
      </c>
      <c r="D311" s="4" t="s">
        <v>63</v>
      </c>
      <c r="E311" s="4">
        <v>5</v>
      </c>
      <c r="F311" s="4">
        <f t="shared" si="10"/>
        <v>33633</v>
      </c>
      <c r="G311" s="5">
        <f t="shared" si="9"/>
        <v>168165</v>
      </c>
      <c r="H311" s="4"/>
      <c r="I311" s="4"/>
      <c r="J311" s="4"/>
      <c r="K311" s="4"/>
      <c r="L311" s="4"/>
      <c r="M311" s="4"/>
      <c r="N311" s="4">
        <v>33200</v>
      </c>
      <c r="O311" s="4"/>
      <c r="P311" s="4"/>
      <c r="Q311" s="4"/>
      <c r="R311" s="4"/>
      <c r="S311" s="4"/>
      <c r="T311" s="4"/>
      <c r="U311" s="4"/>
      <c r="V311" s="4"/>
      <c r="W311" s="4"/>
      <c r="X311" s="4"/>
      <c r="Y311" s="4"/>
      <c r="Z311" s="4"/>
      <c r="AA311" s="4"/>
      <c r="AB311" s="5"/>
      <c r="AC311" s="5"/>
      <c r="AD311" s="5"/>
      <c r="AE311" s="5">
        <v>33000</v>
      </c>
      <c r="AF311" s="5"/>
      <c r="AG311" s="5">
        <v>33000</v>
      </c>
      <c r="AH311" s="5"/>
      <c r="AI311" s="5"/>
      <c r="AJ311" s="5"/>
      <c r="AK311" s="5"/>
      <c r="AL311" s="5"/>
      <c r="AM311" s="5"/>
      <c r="AN311" s="5"/>
      <c r="AO311" s="5"/>
      <c r="AP311" s="5"/>
      <c r="AQ311" s="5"/>
      <c r="AR311" s="5"/>
      <c r="AS311" s="5"/>
      <c r="AT311" s="5"/>
      <c r="AU311" s="5"/>
      <c r="AV311" s="5"/>
      <c r="AW311" s="5"/>
      <c r="AX311" s="5"/>
      <c r="AY311" s="5"/>
      <c r="AZ311" s="5"/>
      <c r="BA311" s="5"/>
      <c r="BB311" s="5"/>
      <c r="BC311" s="5"/>
      <c r="BD311" s="75" t="s">
        <v>30</v>
      </c>
      <c r="BE311" s="1" t="s">
        <v>644</v>
      </c>
    </row>
    <row r="312" spans="1:57" ht="75" x14ac:dyDescent="0.25">
      <c r="A312" s="2">
        <v>311</v>
      </c>
      <c r="B312" s="7" t="s">
        <v>542</v>
      </c>
      <c r="C312" s="7" t="s">
        <v>547</v>
      </c>
      <c r="D312" s="4" t="s">
        <v>63</v>
      </c>
      <c r="E312" s="4">
        <v>5</v>
      </c>
      <c r="F312" s="4">
        <f t="shared" si="10"/>
        <v>33633</v>
      </c>
      <c r="G312" s="5">
        <f t="shared" si="9"/>
        <v>168165</v>
      </c>
      <c r="H312" s="4"/>
      <c r="I312" s="4"/>
      <c r="J312" s="4"/>
      <c r="K312" s="4"/>
      <c r="L312" s="4"/>
      <c r="M312" s="4"/>
      <c r="N312" s="4">
        <v>33200</v>
      </c>
      <c r="O312" s="4"/>
      <c r="P312" s="4"/>
      <c r="Q312" s="4"/>
      <c r="R312" s="4"/>
      <c r="S312" s="4"/>
      <c r="T312" s="4"/>
      <c r="U312" s="4"/>
      <c r="V312" s="4"/>
      <c r="W312" s="4"/>
      <c r="X312" s="4"/>
      <c r="Y312" s="4"/>
      <c r="Z312" s="4"/>
      <c r="AA312" s="4"/>
      <c r="AB312" s="5"/>
      <c r="AC312" s="5"/>
      <c r="AD312" s="5"/>
      <c r="AE312" s="5">
        <v>33000</v>
      </c>
      <c r="AF312" s="5"/>
      <c r="AG312" s="5">
        <v>33000</v>
      </c>
      <c r="AH312" s="5"/>
      <c r="AI312" s="5"/>
      <c r="AJ312" s="5"/>
      <c r="AK312" s="5"/>
      <c r="AL312" s="5"/>
      <c r="AM312" s="5"/>
      <c r="AN312" s="5"/>
      <c r="AO312" s="5"/>
      <c r="AP312" s="5"/>
      <c r="AQ312" s="5"/>
      <c r="AR312" s="5"/>
      <c r="AS312" s="5"/>
      <c r="AT312" s="5"/>
      <c r="AU312" s="5"/>
      <c r="AV312" s="5"/>
      <c r="AW312" s="5"/>
      <c r="AX312" s="5"/>
      <c r="AY312" s="5"/>
      <c r="AZ312" s="5"/>
      <c r="BA312" s="5"/>
      <c r="BB312" s="5"/>
      <c r="BC312" s="5"/>
      <c r="BD312" s="75" t="s">
        <v>30</v>
      </c>
      <c r="BE312" s="1" t="s">
        <v>644</v>
      </c>
    </row>
    <row r="313" spans="1:57" ht="75" x14ac:dyDescent="0.25">
      <c r="A313" s="2">
        <v>312</v>
      </c>
      <c r="B313" s="7" t="s">
        <v>542</v>
      </c>
      <c r="C313" s="7" t="s">
        <v>548</v>
      </c>
      <c r="D313" s="4" t="s">
        <v>63</v>
      </c>
      <c r="E313" s="4">
        <v>5</v>
      </c>
      <c r="F313" s="4">
        <f t="shared" si="10"/>
        <v>33633</v>
      </c>
      <c r="G313" s="5">
        <f t="shared" si="9"/>
        <v>168165</v>
      </c>
      <c r="H313" s="4"/>
      <c r="I313" s="4"/>
      <c r="J313" s="4"/>
      <c r="K313" s="4"/>
      <c r="L313" s="4"/>
      <c r="M313" s="4"/>
      <c r="N313" s="4">
        <v>33200</v>
      </c>
      <c r="O313" s="4"/>
      <c r="P313" s="4"/>
      <c r="Q313" s="4"/>
      <c r="R313" s="4"/>
      <c r="S313" s="4"/>
      <c r="T313" s="4"/>
      <c r="U313" s="4"/>
      <c r="V313" s="4"/>
      <c r="W313" s="4"/>
      <c r="X313" s="4"/>
      <c r="Y313" s="4"/>
      <c r="Z313" s="4"/>
      <c r="AA313" s="4"/>
      <c r="AB313" s="5"/>
      <c r="AC313" s="5"/>
      <c r="AD313" s="5"/>
      <c r="AE313" s="5">
        <v>33000</v>
      </c>
      <c r="AF313" s="5"/>
      <c r="AG313" s="5">
        <v>33000</v>
      </c>
      <c r="AH313" s="5"/>
      <c r="AI313" s="5"/>
      <c r="AJ313" s="5"/>
      <c r="AK313" s="5"/>
      <c r="AL313" s="5"/>
      <c r="AM313" s="5"/>
      <c r="AN313" s="5"/>
      <c r="AO313" s="5"/>
      <c r="AP313" s="5"/>
      <c r="AQ313" s="5"/>
      <c r="AR313" s="5"/>
      <c r="AS313" s="5"/>
      <c r="AT313" s="5"/>
      <c r="AU313" s="5"/>
      <c r="AV313" s="5"/>
      <c r="AW313" s="5"/>
      <c r="AX313" s="5"/>
      <c r="AY313" s="5"/>
      <c r="AZ313" s="5"/>
      <c r="BA313" s="5"/>
      <c r="BB313" s="5"/>
      <c r="BC313" s="5"/>
      <c r="BD313" s="75" t="s">
        <v>30</v>
      </c>
      <c r="BE313" s="1" t="s">
        <v>644</v>
      </c>
    </row>
    <row r="314" spans="1:57" ht="75" x14ac:dyDescent="0.25">
      <c r="A314" s="2">
        <v>313</v>
      </c>
      <c r="B314" s="7" t="s">
        <v>540</v>
      </c>
      <c r="C314" s="7" t="s">
        <v>549</v>
      </c>
      <c r="D314" s="4" t="s">
        <v>495</v>
      </c>
      <c r="E314" s="4">
        <v>5</v>
      </c>
      <c r="F314" s="4">
        <f t="shared" si="10"/>
        <v>33633</v>
      </c>
      <c r="G314" s="5">
        <f t="shared" si="9"/>
        <v>168165</v>
      </c>
      <c r="H314" s="4"/>
      <c r="I314" s="4"/>
      <c r="J314" s="4"/>
      <c r="K314" s="4"/>
      <c r="L314" s="4"/>
      <c r="M314" s="4"/>
      <c r="N314" s="4">
        <v>33200</v>
      </c>
      <c r="O314" s="4"/>
      <c r="P314" s="4"/>
      <c r="Q314" s="4"/>
      <c r="R314" s="4"/>
      <c r="S314" s="4"/>
      <c r="T314" s="4"/>
      <c r="U314" s="4"/>
      <c r="V314" s="4"/>
      <c r="W314" s="4"/>
      <c r="X314" s="4"/>
      <c r="Y314" s="4"/>
      <c r="Z314" s="4"/>
      <c r="AA314" s="4"/>
      <c r="AB314" s="5"/>
      <c r="AC314" s="5"/>
      <c r="AD314" s="5"/>
      <c r="AE314" s="5">
        <v>33000</v>
      </c>
      <c r="AF314" s="5"/>
      <c r="AG314" s="5">
        <v>33000</v>
      </c>
      <c r="AH314" s="5"/>
      <c r="AI314" s="5"/>
      <c r="AJ314" s="5"/>
      <c r="AK314" s="5"/>
      <c r="AL314" s="5"/>
      <c r="AM314" s="5"/>
      <c r="AN314" s="5"/>
      <c r="AO314" s="5"/>
      <c r="AP314" s="5"/>
      <c r="AQ314" s="5"/>
      <c r="AR314" s="5"/>
      <c r="AS314" s="5"/>
      <c r="AT314" s="5"/>
      <c r="AU314" s="5"/>
      <c r="AV314" s="5"/>
      <c r="AW314" s="5"/>
      <c r="AX314" s="5"/>
      <c r="AY314" s="5"/>
      <c r="AZ314" s="5"/>
      <c r="BA314" s="5"/>
      <c r="BB314" s="5"/>
      <c r="BC314" s="5"/>
      <c r="BD314" s="75" t="s">
        <v>30</v>
      </c>
      <c r="BE314" s="1" t="s">
        <v>644</v>
      </c>
    </row>
    <row r="315" spans="1:57" ht="75" x14ac:dyDescent="0.25">
      <c r="A315" s="2">
        <v>314</v>
      </c>
      <c r="B315" s="7" t="s">
        <v>542</v>
      </c>
      <c r="C315" s="7" t="s">
        <v>550</v>
      </c>
      <c r="D315" s="4" t="s">
        <v>63</v>
      </c>
      <c r="E315" s="4">
        <v>5</v>
      </c>
      <c r="F315" s="4">
        <f t="shared" si="10"/>
        <v>33633</v>
      </c>
      <c r="G315" s="5">
        <f t="shared" si="9"/>
        <v>168165</v>
      </c>
      <c r="H315" s="4"/>
      <c r="I315" s="4"/>
      <c r="J315" s="4"/>
      <c r="K315" s="4"/>
      <c r="L315" s="4"/>
      <c r="M315" s="4"/>
      <c r="N315" s="4">
        <v>33200</v>
      </c>
      <c r="O315" s="4"/>
      <c r="P315" s="4"/>
      <c r="Q315" s="4"/>
      <c r="R315" s="4"/>
      <c r="S315" s="4"/>
      <c r="T315" s="4"/>
      <c r="U315" s="4"/>
      <c r="V315" s="4"/>
      <c r="W315" s="4"/>
      <c r="X315" s="4"/>
      <c r="Y315" s="4"/>
      <c r="Z315" s="4"/>
      <c r="AA315" s="4"/>
      <c r="AB315" s="5"/>
      <c r="AC315" s="5"/>
      <c r="AD315" s="5"/>
      <c r="AE315" s="5">
        <v>33000</v>
      </c>
      <c r="AF315" s="5"/>
      <c r="AG315" s="5">
        <v>33000</v>
      </c>
      <c r="AH315" s="5"/>
      <c r="AI315" s="5"/>
      <c r="AJ315" s="5"/>
      <c r="AK315" s="5"/>
      <c r="AL315" s="5"/>
      <c r="AM315" s="5"/>
      <c r="AN315" s="5"/>
      <c r="AO315" s="5"/>
      <c r="AP315" s="5"/>
      <c r="AQ315" s="5"/>
      <c r="AR315" s="5"/>
      <c r="AS315" s="5"/>
      <c r="AT315" s="5"/>
      <c r="AU315" s="5"/>
      <c r="AV315" s="5"/>
      <c r="AW315" s="5"/>
      <c r="AX315" s="5"/>
      <c r="AY315" s="5"/>
      <c r="AZ315" s="5"/>
      <c r="BA315" s="5"/>
      <c r="BB315" s="5"/>
      <c r="BC315" s="5"/>
      <c r="BD315" s="75" t="s">
        <v>30</v>
      </c>
      <c r="BE315" s="1" t="s">
        <v>644</v>
      </c>
    </row>
    <row r="316" spans="1:57" ht="75" x14ac:dyDescent="0.25">
      <c r="A316" s="2">
        <v>315</v>
      </c>
      <c r="B316" s="7" t="s">
        <v>542</v>
      </c>
      <c r="C316" s="7" t="s">
        <v>551</v>
      </c>
      <c r="D316" s="4" t="s">
        <v>63</v>
      </c>
      <c r="E316" s="4">
        <v>5</v>
      </c>
      <c r="F316" s="4">
        <f t="shared" si="10"/>
        <v>33633</v>
      </c>
      <c r="G316" s="5">
        <f t="shared" si="9"/>
        <v>168165</v>
      </c>
      <c r="H316" s="4"/>
      <c r="I316" s="4"/>
      <c r="J316" s="4"/>
      <c r="K316" s="4"/>
      <c r="L316" s="4"/>
      <c r="M316" s="4"/>
      <c r="N316" s="4">
        <v>33200</v>
      </c>
      <c r="O316" s="4"/>
      <c r="P316" s="4"/>
      <c r="Q316" s="4"/>
      <c r="R316" s="4"/>
      <c r="S316" s="4"/>
      <c r="T316" s="4"/>
      <c r="U316" s="4"/>
      <c r="V316" s="4"/>
      <c r="W316" s="4"/>
      <c r="X316" s="4"/>
      <c r="Y316" s="4"/>
      <c r="Z316" s="4"/>
      <c r="AA316" s="4"/>
      <c r="AB316" s="5"/>
      <c r="AC316" s="5"/>
      <c r="AD316" s="5"/>
      <c r="AE316" s="5">
        <v>33000</v>
      </c>
      <c r="AF316" s="5"/>
      <c r="AG316" s="5">
        <v>33000</v>
      </c>
      <c r="AH316" s="5"/>
      <c r="AI316" s="5"/>
      <c r="AJ316" s="5"/>
      <c r="AK316" s="5"/>
      <c r="AL316" s="5"/>
      <c r="AM316" s="5"/>
      <c r="AN316" s="5"/>
      <c r="AO316" s="5"/>
      <c r="AP316" s="5"/>
      <c r="AQ316" s="5"/>
      <c r="AR316" s="5"/>
      <c r="AS316" s="5"/>
      <c r="AT316" s="5"/>
      <c r="AU316" s="5"/>
      <c r="AV316" s="5"/>
      <c r="AW316" s="5"/>
      <c r="AX316" s="5"/>
      <c r="AY316" s="5"/>
      <c r="AZ316" s="5"/>
      <c r="BA316" s="5"/>
      <c r="BB316" s="5"/>
      <c r="BC316" s="5"/>
      <c r="BD316" s="75" t="s">
        <v>30</v>
      </c>
      <c r="BE316" s="1" t="s">
        <v>644</v>
      </c>
    </row>
    <row r="317" spans="1:57" ht="75" x14ac:dyDescent="0.25">
      <c r="A317" s="2">
        <v>316</v>
      </c>
      <c r="B317" s="7" t="s">
        <v>542</v>
      </c>
      <c r="C317" s="7" t="s">
        <v>552</v>
      </c>
      <c r="D317" s="4" t="s">
        <v>63</v>
      </c>
      <c r="E317" s="4">
        <v>5</v>
      </c>
      <c r="F317" s="4">
        <f t="shared" si="10"/>
        <v>33633</v>
      </c>
      <c r="G317" s="5">
        <f t="shared" si="9"/>
        <v>168165</v>
      </c>
      <c r="H317" s="4"/>
      <c r="I317" s="4"/>
      <c r="J317" s="4"/>
      <c r="K317" s="4"/>
      <c r="L317" s="4"/>
      <c r="M317" s="4"/>
      <c r="N317" s="4">
        <v>33200</v>
      </c>
      <c r="O317" s="4"/>
      <c r="P317" s="4"/>
      <c r="Q317" s="4"/>
      <c r="R317" s="4"/>
      <c r="S317" s="4"/>
      <c r="T317" s="4"/>
      <c r="U317" s="4"/>
      <c r="V317" s="4"/>
      <c r="W317" s="4"/>
      <c r="X317" s="4"/>
      <c r="Y317" s="4"/>
      <c r="Z317" s="4"/>
      <c r="AA317" s="4"/>
      <c r="AB317" s="5"/>
      <c r="AC317" s="5"/>
      <c r="AD317" s="5"/>
      <c r="AE317" s="5">
        <v>33000</v>
      </c>
      <c r="AF317" s="5"/>
      <c r="AG317" s="5">
        <v>33000</v>
      </c>
      <c r="AH317" s="5"/>
      <c r="AI317" s="5"/>
      <c r="AJ317" s="5"/>
      <c r="AK317" s="5"/>
      <c r="AL317" s="5"/>
      <c r="AM317" s="5"/>
      <c r="AN317" s="5"/>
      <c r="AO317" s="5"/>
      <c r="AP317" s="5"/>
      <c r="AQ317" s="5"/>
      <c r="AR317" s="5"/>
      <c r="AS317" s="5"/>
      <c r="AT317" s="5"/>
      <c r="AU317" s="5"/>
      <c r="AV317" s="5"/>
      <c r="AW317" s="5"/>
      <c r="AX317" s="5"/>
      <c r="AY317" s="5"/>
      <c r="AZ317" s="5"/>
      <c r="BA317" s="5"/>
      <c r="BB317" s="5"/>
      <c r="BC317" s="5"/>
      <c r="BD317" s="75" t="s">
        <v>30</v>
      </c>
      <c r="BE317" s="1" t="s">
        <v>644</v>
      </c>
    </row>
    <row r="318" spans="1:57" ht="90" x14ac:dyDescent="0.25">
      <c r="A318" s="2">
        <v>317</v>
      </c>
      <c r="B318" s="7" t="s">
        <v>553</v>
      </c>
      <c r="C318" s="7" t="s">
        <v>554</v>
      </c>
      <c r="D318" s="4" t="s">
        <v>631</v>
      </c>
      <c r="E318" s="4">
        <v>8</v>
      </c>
      <c r="F318" s="4">
        <v>190116</v>
      </c>
      <c r="G318" s="5">
        <f t="shared" si="9"/>
        <v>1520928</v>
      </c>
      <c r="H318" s="4"/>
      <c r="I318" s="4"/>
      <c r="J318" s="4"/>
      <c r="K318" s="4"/>
      <c r="L318" s="4"/>
      <c r="M318" s="4"/>
      <c r="N318" s="4">
        <v>190100</v>
      </c>
      <c r="O318" s="4"/>
      <c r="P318" s="4"/>
      <c r="Q318" s="4"/>
      <c r="R318" s="4"/>
      <c r="S318" s="4"/>
      <c r="T318" s="4"/>
      <c r="U318" s="4"/>
      <c r="V318" s="4"/>
      <c r="W318" s="4"/>
      <c r="X318" s="4"/>
      <c r="Y318" s="4"/>
      <c r="Z318" s="4"/>
      <c r="AA318" s="4"/>
      <c r="AB318" s="5"/>
      <c r="AC318" s="5"/>
      <c r="AD318" s="5"/>
      <c r="AE318" s="5">
        <v>190000</v>
      </c>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74" t="s">
        <v>30</v>
      </c>
      <c r="BE318" s="1"/>
    </row>
    <row r="319" spans="1:57" ht="90" x14ac:dyDescent="0.25">
      <c r="A319" s="2">
        <v>318</v>
      </c>
      <c r="B319" s="7" t="s">
        <v>555</v>
      </c>
      <c r="C319" s="7" t="s">
        <v>556</v>
      </c>
      <c r="D319" s="4" t="s">
        <v>631</v>
      </c>
      <c r="E319" s="4">
        <v>5</v>
      </c>
      <c r="F319" s="4">
        <f>F318</f>
        <v>190116</v>
      </c>
      <c r="G319" s="5">
        <f t="shared" si="9"/>
        <v>950580</v>
      </c>
      <c r="H319" s="4"/>
      <c r="I319" s="4"/>
      <c r="J319" s="4"/>
      <c r="K319" s="4"/>
      <c r="L319" s="4"/>
      <c r="M319" s="4"/>
      <c r="N319" s="4">
        <v>190100</v>
      </c>
      <c r="O319" s="4"/>
      <c r="P319" s="4"/>
      <c r="Q319" s="4"/>
      <c r="R319" s="4"/>
      <c r="S319" s="4"/>
      <c r="T319" s="4"/>
      <c r="U319" s="4"/>
      <c r="V319" s="4"/>
      <c r="W319" s="4"/>
      <c r="X319" s="4"/>
      <c r="Y319" s="4"/>
      <c r="Z319" s="4"/>
      <c r="AA319" s="4"/>
      <c r="AB319" s="5"/>
      <c r="AC319" s="5"/>
      <c r="AD319" s="5"/>
      <c r="AE319" s="5">
        <v>190000</v>
      </c>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74" t="s">
        <v>30</v>
      </c>
      <c r="BE319" s="1"/>
    </row>
    <row r="320" spans="1:57" ht="63.75" customHeight="1" x14ac:dyDescent="0.25">
      <c r="A320" s="2">
        <v>319</v>
      </c>
      <c r="B320" s="7" t="s">
        <v>557</v>
      </c>
      <c r="C320" s="7" t="s">
        <v>558</v>
      </c>
      <c r="D320" s="4" t="s">
        <v>631</v>
      </c>
      <c r="E320" s="4">
        <v>3</v>
      </c>
      <c r="F320" s="4">
        <v>293631</v>
      </c>
      <c r="G320" s="5">
        <f t="shared" si="9"/>
        <v>880893</v>
      </c>
      <c r="H320" s="4"/>
      <c r="I320" s="4"/>
      <c r="J320" s="4"/>
      <c r="K320" s="4"/>
      <c r="L320" s="4"/>
      <c r="M320" s="4"/>
      <c r="N320" s="4">
        <v>293300</v>
      </c>
      <c r="O320" s="4"/>
      <c r="P320" s="4"/>
      <c r="Q320" s="4"/>
      <c r="R320" s="4"/>
      <c r="S320" s="4"/>
      <c r="T320" s="4"/>
      <c r="U320" s="4"/>
      <c r="V320" s="4"/>
      <c r="W320" s="4"/>
      <c r="X320" s="4"/>
      <c r="Y320" s="4"/>
      <c r="Z320" s="4"/>
      <c r="AA320" s="4"/>
      <c r="AB320" s="5"/>
      <c r="AC320" s="5"/>
      <c r="AD320" s="5"/>
      <c r="AE320" s="5">
        <v>293000</v>
      </c>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74" t="s">
        <v>30</v>
      </c>
      <c r="BE320" s="1"/>
    </row>
    <row r="321" spans="1:57" ht="45" x14ac:dyDescent="0.25">
      <c r="A321" s="2">
        <v>320</v>
      </c>
      <c r="B321" s="7" t="s">
        <v>559</v>
      </c>
      <c r="C321" s="7" t="s">
        <v>560</v>
      </c>
      <c r="D321" s="4" t="s">
        <v>631</v>
      </c>
      <c r="E321" s="4">
        <v>3</v>
      </c>
      <c r="F321" s="4">
        <v>330191</v>
      </c>
      <c r="G321" s="5">
        <f t="shared" si="9"/>
        <v>990573</v>
      </c>
      <c r="H321" s="4"/>
      <c r="I321" s="4"/>
      <c r="J321" s="4"/>
      <c r="K321" s="4"/>
      <c r="L321" s="4"/>
      <c r="M321" s="4"/>
      <c r="N321" s="4">
        <v>330100</v>
      </c>
      <c r="O321" s="4"/>
      <c r="P321" s="4"/>
      <c r="Q321" s="4"/>
      <c r="R321" s="4"/>
      <c r="S321" s="4"/>
      <c r="T321" s="4"/>
      <c r="U321" s="4"/>
      <c r="V321" s="4"/>
      <c r="W321" s="4"/>
      <c r="X321" s="4"/>
      <c r="Y321" s="4"/>
      <c r="Z321" s="4"/>
      <c r="AA321" s="4"/>
      <c r="AB321" s="5"/>
      <c r="AC321" s="5"/>
      <c r="AD321" s="5"/>
      <c r="AE321" s="5">
        <v>330000</v>
      </c>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74" t="s">
        <v>30</v>
      </c>
      <c r="BE321" s="1"/>
    </row>
    <row r="322" spans="1:57" ht="30" x14ac:dyDescent="0.25">
      <c r="A322" s="2">
        <v>321</v>
      </c>
      <c r="B322" s="7" t="s">
        <v>561</v>
      </c>
      <c r="C322" s="7" t="s">
        <v>562</v>
      </c>
      <c r="D322" s="4" t="s">
        <v>58</v>
      </c>
      <c r="E322" s="4">
        <v>5</v>
      </c>
      <c r="F322" s="4">
        <v>61789</v>
      </c>
      <c r="G322" s="5">
        <f t="shared" si="9"/>
        <v>308945</v>
      </c>
      <c r="H322" s="4"/>
      <c r="I322" s="4"/>
      <c r="J322" s="4"/>
      <c r="K322" s="4"/>
      <c r="L322" s="4"/>
      <c r="M322" s="4"/>
      <c r="N322" s="4">
        <v>61200</v>
      </c>
      <c r="O322" s="4"/>
      <c r="P322" s="4"/>
      <c r="Q322" s="4"/>
      <c r="R322" s="4"/>
      <c r="S322" s="4"/>
      <c r="T322" s="4"/>
      <c r="U322" s="4"/>
      <c r="V322" s="4"/>
      <c r="W322" s="4"/>
      <c r="X322" s="4"/>
      <c r="Y322" s="4"/>
      <c r="Z322" s="4"/>
      <c r="AA322" s="4"/>
      <c r="AB322" s="5"/>
      <c r="AC322" s="5"/>
      <c r="AD322" s="5"/>
      <c r="AE322" s="5">
        <v>61000</v>
      </c>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74" t="s">
        <v>30</v>
      </c>
      <c r="BE322" s="1"/>
    </row>
    <row r="323" spans="1:57" ht="30" x14ac:dyDescent="0.25">
      <c r="A323" s="2">
        <v>322</v>
      </c>
      <c r="B323" s="7" t="s">
        <v>563</v>
      </c>
      <c r="C323" s="7" t="s">
        <v>564</v>
      </c>
      <c r="D323" s="4" t="s">
        <v>63</v>
      </c>
      <c r="E323" s="4">
        <v>10</v>
      </c>
      <c r="F323" s="4">
        <v>456039</v>
      </c>
      <c r="G323" s="5">
        <f t="shared" si="9"/>
        <v>4560390</v>
      </c>
      <c r="H323" s="4"/>
      <c r="I323" s="4"/>
      <c r="J323" s="4"/>
      <c r="K323" s="4"/>
      <c r="L323" s="4"/>
      <c r="M323" s="4"/>
      <c r="N323" s="4">
        <v>456030</v>
      </c>
      <c r="O323" s="4"/>
      <c r="P323" s="4"/>
      <c r="Q323" s="4"/>
      <c r="R323" s="4"/>
      <c r="S323" s="4"/>
      <c r="T323" s="4"/>
      <c r="U323" s="4"/>
      <c r="V323" s="4"/>
      <c r="W323" s="4"/>
      <c r="X323" s="4"/>
      <c r="Y323" s="4"/>
      <c r="Z323" s="4"/>
      <c r="AA323" s="4"/>
      <c r="AB323" s="5"/>
      <c r="AC323" s="5"/>
      <c r="AD323" s="5"/>
      <c r="AE323" s="5">
        <v>456000</v>
      </c>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74" t="s">
        <v>30</v>
      </c>
      <c r="BE323" s="1"/>
    </row>
    <row r="324" spans="1:57" ht="30.75" customHeight="1" x14ac:dyDescent="0.25">
      <c r="A324" s="2">
        <v>323</v>
      </c>
      <c r="B324" s="7" t="s">
        <v>565</v>
      </c>
      <c r="C324" s="7" t="s">
        <v>566</v>
      </c>
      <c r="D324" s="4" t="s">
        <v>58</v>
      </c>
      <c r="E324" s="4">
        <v>5</v>
      </c>
      <c r="F324" s="4">
        <v>141820</v>
      </c>
      <c r="G324" s="5">
        <f t="shared" si="9"/>
        <v>709100</v>
      </c>
      <c r="H324" s="4"/>
      <c r="I324" s="4"/>
      <c r="J324" s="4"/>
      <c r="K324" s="4"/>
      <c r="L324" s="4"/>
      <c r="M324" s="4"/>
      <c r="N324" s="4">
        <v>141200</v>
      </c>
      <c r="O324" s="4"/>
      <c r="P324" s="4"/>
      <c r="Q324" s="4"/>
      <c r="R324" s="4"/>
      <c r="S324" s="4"/>
      <c r="T324" s="4"/>
      <c r="U324" s="4"/>
      <c r="V324" s="4"/>
      <c r="W324" s="4"/>
      <c r="X324" s="4"/>
      <c r="Y324" s="4"/>
      <c r="Z324" s="4"/>
      <c r="AA324" s="4"/>
      <c r="AB324" s="5"/>
      <c r="AC324" s="5"/>
      <c r="AD324" s="5"/>
      <c r="AE324" s="5">
        <v>141000</v>
      </c>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74" t="s">
        <v>30</v>
      </c>
      <c r="BE324" s="1"/>
    </row>
    <row r="325" spans="1:57" ht="31.5" customHeight="1" x14ac:dyDescent="0.25">
      <c r="A325" s="2">
        <v>324</v>
      </c>
      <c r="B325" s="7" t="s">
        <v>565</v>
      </c>
      <c r="C325" s="7" t="s">
        <v>567</v>
      </c>
      <c r="D325" s="4" t="s">
        <v>58</v>
      </c>
      <c r="E325" s="4">
        <v>5</v>
      </c>
      <c r="F325" s="4">
        <v>141820</v>
      </c>
      <c r="G325" s="5">
        <f t="shared" si="9"/>
        <v>709100</v>
      </c>
      <c r="H325" s="4"/>
      <c r="I325" s="4"/>
      <c r="J325" s="4"/>
      <c r="K325" s="4"/>
      <c r="L325" s="4"/>
      <c r="M325" s="4"/>
      <c r="N325" s="4">
        <v>141200</v>
      </c>
      <c r="O325" s="4"/>
      <c r="P325" s="4"/>
      <c r="Q325" s="4"/>
      <c r="R325" s="4"/>
      <c r="S325" s="4"/>
      <c r="T325" s="4"/>
      <c r="U325" s="4"/>
      <c r="V325" s="4"/>
      <c r="W325" s="4"/>
      <c r="X325" s="4"/>
      <c r="Y325" s="4"/>
      <c r="Z325" s="4"/>
      <c r="AA325" s="4"/>
      <c r="AB325" s="5"/>
      <c r="AC325" s="5"/>
      <c r="AD325" s="5"/>
      <c r="AE325" s="5">
        <v>141000</v>
      </c>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74" t="s">
        <v>30</v>
      </c>
      <c r="BE325" s="1"/>
    </row>
    <row r="326" spans="1:57" ht="30" x14ac:dyDescent="0.25">
      <c r="A326" s="2">
        <v>325</v>
      </c>
      <c r="B326" s="7" t="s">
        <v>568</v>
      </c>
      <c r="C326" s="7" t="s">
        <v>569</v>
      </c>
      <c r="D326" s="4" t="s">
        <v>63</v>
      </c>
      <c r="E326" s="4">
        <v>10</v>
      </c>
      <c r="F326" s="4">
        <v>248543</v>
      </c>
      <c r="G326" s="5">
        <f t="shared" si="9"/>
        <v>2485430</v>
      </c>
      <c r="H326" s="4"/>
      <c r="I326" s="4"/>
      <c r="J326" s="4"/>
      <c r="K326" s="4"/>
      <c r="L326" s="4"/>
      <c r="M326" s="4"/>
      <c r="N326" s="4">
        <v>248400</v>
      </c>
      <c r="O326" s="4"/>
      <c r="P326" s="4"/>
      <c r="Q326" s="4"/>
      <c r="R326" s="4"/>
      <c r="S326" s="4"/>
      <c r="T326" s="4"/>
      <c r="U326" s="4"/>
      <c r="V326" s="4"/>
      <c r="W326" s="4"/>
      <c r="X326" s="4"/>
      <c r="Y326" s="4"/>
      <c r="Z326" s="4"/>
      <c r="AA326" s="4"/>
      <c r="AB326" s="5"/>
      <c r="AC326" s="5"/>
      <c r="AD326" s="5"/>
      <c r="AE326" s="5">
        <v>248000</v>
      </c>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74" t="s">
        <v>30</v>
      </c>
      <c r="BE326" s="1"/>
    </row>
    <row r="327" spans="1:57" ht="30" x14ac:dyDescent="0.25">
      <c r="A327" s="2">
        <v>326</v>
      </c>
      <c r="B327" s="7" t="s">
        <v>568</v>
      </c>
      <c r="C327" s="7" t="s">
        <v>570</v>
      </c>
      <c r="D327" s="4" t="s">
        <v>63</v>
      </c>
      <c r="E327" s="4">
        <v>10</v>
      </c>
      <c r="F327" s="4">
        <v>302450</v>
      </c>
      <c r="G327" s="5">
        <f t="shared" si="9"/>
        <v>3024500</v>
      </c>
      <c r="H327" s="4"/>
      <c r="I327" s="4"/>
      <c r="J327" s="4"/>
      <c r="K327" s="4"/>
      <c r="L327" s="4"/>
      <c r="M327" s="4"/>
      <c r="N327" s="4">
        <v>302200</v>
      </c>
      <c r="O327" s="4"/>
      <c r="P327" s="4"/>
      <c r="Q327" s="4"/>
      <c r="R327" s="4"/>
      <c r="S327" s="4"/>
      <c r="T327" s="4"/>
      <c r="U327" s="4"/>
      <c r="V327" s="4"/>
      <c r="W327" s="4"/>
      <c r="X327" s="4"/>
      <c r="Y327" s="4"/>
      <c r="Z327" s="4"/>
      <c r="AA327" s="4"/>
      <c r="AB327" s="5"/>
      <c r="AC327" s="5"/>
      <c r="AD327" s="5"/>
      <c r="AE327" s="5">
        <v>302000</v>
      </c>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74" t="s">
        <v>30</v>
      </c>
      <c r="BE327" s="1"/>
    </row>
    <row r="328" spans="1:57" ht="33" customHeight="1" x14ac:dyDescent="0.25">
      <c r="A328" s="2">
        <v>327</v>
      </c>
      <c r="B328" s="7" t="s">
        <v>514</v>
      </c>
      <c r="C328" s="7" t="s">
        <v>571</v>
      </c>
      <c r="D328" s="4" t="s">
        <v>97</v>
      </c>
      <c r="E328" s="4">
        <v>2</v>
      </c>
      <c r="F328" s="4">
        <v>218350</v>
      </c>
      <c r="G328" s="5">
        <f t="shared" si="9"/>
        <v>436700</v>
      </c>
      <c r="H328" s="4"/>
      <c r="I328" s="4"/>
      <c r="J328" s="4"/>
      <c r="K328" s="4"/>
      <c r="L328" s="4"/>
      <c r="M328" s="4"/>
      <c r="N328" s="4">
        <v>218200</v>
      </c>
      <c r="O328" s="4"/>
      <c r="P328" s="4"/>
      <c r="Q328" s="4"/>
      <c r="R328" s="4"/>
      <c r="S328" s="4"/>
      <c r="T328" s="4"/>
      <c r="U328" s="4"/>
      <c r="V328" s="4"/>
      <c r="W328" s="4"/>
      <c r="X328" s="4"/>
      <c r="Y328" s="4"/>
      <c r="Z328" s="4"/>
      <c r="AA328" s="4"/>
      <c r="AB328" s="5"/>
      <c r="AC328" s="5"/>
      <c r="AD328" s="5"/>
      <c r="AE328" s="5">
        <v>218000</v>
      </c>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74" t="s">
        <v>30</v>
      </c>
      <c r="BE328" s="1"/>
    </row>
    <row r="329" spans="1:57" ht="28.5" x14ac:dyDescent="0.25">
      <c r="A329" s="2">
        <v>328</v>
      </c>
      <c r="B329" s="7" t="s">
        <v>572</v>
      </c>
      <c r="C329" s="7" t="s">
        <v>573</v>
      </c>
      <c r="D329" s="4" t="s">
        <v>97</v>
      </c>
      <c r="E329" s="4">
        <v>6</v>
      </c>
      <c r="F329" s="4">
        <v>70309</v>
      </c>
      <c r="G329" s="5">
        <f t="shared" si="9"/>
        <v>421854</v>
      </c>
      <c r="H329" s="4"/>
      <c r="I329" s="4"/>
      <c r="J329" s="4"/>
      <c r="K329" s="4">
        <v>69900</v>
      </c>
      <c r="L329" s="4"/>
      <c r="M329" s="4"/>
      <c r="N329" s="4">
        <v>70100</v>
      </c>
      <c r="O329" s="4"/>
      <c r="P329" s="4"/>
      <c r="Q329" s="4"/>
      <c r="R329" s="4"/>
      <c r="S329" s="4"/>
      <c r="T329" s="4"/>
      <c r="U329" s="4"/>
      <c r="V329" s="4"/>
      <c r="W329" s="4"/>
      <c r="X329" s="4"/>
      <c r="Y329" s="4"/>
      <c r="Z329" s="4"/>
      <c r="AA329" s="4"/>
      <c r="AB329" s="5"/>
      <c r="AC329" s="5"/>
      <c r="AD329" s="5"/>
      <c r="AE329" s="5">
        <v>70000</v>
      </c>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74" t="s">
        <v>10</v>
      </c>
      <c r="BE329" s="1"/>
    </row>
    <row r="330" spans="1:57" x14ac:dyDescent="0.25">
      <c r="A330" s="2">
        <v>329</v>
      </c>
      <c r="B330" s="7" t="s">
        <v>574</v>
      </c>
      <c r="C330" s="7" t="s">
        <v>575</v>
      </c>
      <c r="D330" s="4" t="s">
        <v>63</v>
      </c>
      <c r="E330" s="4">
        <v>2</v>
      </c>
      <c r="F330" s="4">
        <v>374000</v>
      </c>
      <c r="G330" s="5">
        <f t="shared" si="9"/>
        <v>748000</v>
      </c>
      <c r="H330" s="4"/>
      <c r="I330" s="4"/>
      <c r="J330" s="4"/>
      <c r="K330" s="4"/>
      <c r="L330" s="4"/>
      <c r="M330" s="4"/>
      <c r="N330" s="4"/>
      <c r="O330" s="4"/>
      <c r="P330" s="4"/>
      <c r="Q330" s="4"/>
      <c r="R330" s="4"/>
      <c r="S330" s="4"/>
      <c r="T330" s="4"/>
      <c r="U330" s="4"/>
      <c r="V330" s="4"/>
      <c r="W330" s="4"/>
      <c r="X330" s="4"/>
      <c r="Y330" s="4"/>
      <c r="Z330" s="4"/>
      <c r="AA330" s="4"/>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74" t="s">
        <v>651</v>
      </c>
      <c r="BE330" s="1"/>
    </row>
    <row r="331" spans="1:57" ht="30" customHeight="1" x14ac:dyDescent="0.25">
      <c r="A331" s="2">
        <v>330</v>
      </c>
      <c r="B331" s="7" t="s">
        <v>576</v>
      </c>
      <c r="C331" s="7" t="s">
        <v>577</v>
      </c>
      <c r="D331" s="4" t="s">
        <v>63</v>
      </c>
      <c r="E331" s="4">
        <v>10</v>
      </c>
      <c r="F331" s="4">
        <v>80640</v>
      </c>
      <c r="G331" s="5">
        <f t="shared" si="9"/>
        <v>806400</v>
      </c>
      <c r="H331" s="4"/>
      <c r="I331" s="4"/>
      <c r="J331" s="4"/>
      <c r="K331" s="4"/>
      <c r="L331" s="4"/>
      <c r="M331" s="4"/>
      <c r="N331" s="4">
        <v>80100</v>
      </c>
      <c r="O331" s="4"/>
      <c r="P331" s="4"/>
      <c r="Q331" s="4"/>
      <c r="R331" s="4"/>
      <c r="S331" s="4"/>
      <c r="T331" s="4"/>
      <c r="U331" s="4"/>
      <c r="V331" s="4"/>
      <c r="W331" s="4"/>
      <c r="X331" s="4"/>
      <c r="Y331" s="4"/>
      <c r="Z331" s="4"/>
      <c r="AA331" s="4"/>
      <c r="AB331" s="5"/>
      <c r="AC331" s="5"/>
      <c r="AD331" s="5"/>
      <c r="AE331" s="5">
        <v>80000</v>
      </c>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74" t="s">
        <v>30</v>
      </c>
      <c r="BE331" s="1"/>
    </row>
    <row r="332" spans="1:57" ht="30.75" customHeight="1" x14ac:dyDescent="0.25">
      <c r="A332" s="2">
        <v>331</v>
      </c>
      <c r="B332" s="7" t="s">
        <v>578</v>
      </c>
      <c r="C332" s="7" t="s">
        <v>579</v>
      </c>
      <c r="D332" s="4" t="s">
        <v>63</v>
      </c>
      <c r="E332" s="4">
        <v>10</v>
      </c>
      <c r="F332" s="4">
        <v>60480</v>
      </c>
      <c r="G332" s="5">
        <f t="shared" si="9"/>
        <v>604800</v>
      </c>
      <c r="H332" s="4"/>
      <c r="I332" s="4"/>
      <c r="J332" s="4"/>
      <c r="K332" s="4"/>
      <c r="L332" s="4"/>
      <c r="M332" s="4"/>
      <c r="N332" s="4">
        <v>60100</v>
      </c>
      <c r="O332" s="4"/>
      <c r="P332" s="4"/>
      <c r="Q332" s="4"/>
      <c r="R332" s="4"/>
      <c r="S332" s="4"/>
      <c r="T332" s="4"/>
      <c r="U332" s="4"/>
      <c r="V332" s="4"/>
      <c r="W332" s="4"/>
      <c r="X332" s="4"/>
      <c r="Y332" s="4"/>
      <c r="Z332" s="4"/>
      <c r="AA332" s="4"/>
      <c r="AB332" s="5"/>
      <c r="AC332" s="5"/>
      <c r="AD332" s="5"/>
      <c r="AE332" s="5">
        <v>60000</v>
      </c>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74" t="s">
        <v>30</v>
      </c>
      <c r="BE332" s="1"/>
    </row>
    <row r="333" spans="1:57" x14ac:dyDescent="0.25">
      <c r="A333" s="2">
        <v>332</v>
      </c>
      <c r="B333" s="7" t="s">
        <v>580</v>
      </c>
      <c r="C333" s="7" t="s">
        <v>581</v>
      </c>
      <c r="D333" s="4" t="s">
        <v>58</v>
      </c>
      <c r="E333" s="4">
        <v>2</v>
      </c>
      <c r="F333" s="4">
        <v>210537</v>
      </c>
      <c r="G333" s="5">
        <f t="shared" si="9"/>
        <v>421074</v>
      </c>
      <c r="H333" s="4"/>
      <c r="I333" s="4"/>
      <c r="J333" s="4"/>
      <c r="K333" s="4"/>
      <c r="L333" s="4"/>
      <c r="M333" s="4"/>
      <c r="N333" s="4">
        <v>210500</v>
      </c>
      <c r="O333" s="4"/>
      <c r="P333" s="4"/>
      <c r="Q333" s="4"/>
      <c r="R333" s="4"/>
      <c r="S333" s="4"/>
      <c r="T333" s="4"/>
      <c r="U333" s="4"/>
      <c r="V333" s="4">
        <v>205000</v>
      </c>
      <c r="W333" s="4"/>
      <c r="X333" s="4"/>
      <c r="Y333" s="4"/>
      <c r="Z333" s="4"/>
      <c r="AA333" s="4"/>
      <c r="AB333" s="5"/>
      <c r="AC333" s="5"/>
      <c r="AD333" s="5"/>
      <c r="AE333" s="5">
        <v>210000</v>
      </c>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74" t="s">
        <v>21</v>
      </c>
      <c r="BE333" s="1"/>
    </row>
    <row r="334" spans="1:57" ht="28.5" customHeight="1" x14ac:dyDescent="0.25">
      <c r="A334" s="2">
        <v>333</v>
      </c>
      <c r="B334" s="7" t="s">
        <v>582</v>
      </c>
      <c r="C334" s="7" t="s">
        <v>583</v>
      </c>
      <c r="D334" s="4" t="s">
        <v>63</v>
      </c>
      <c r="E334" s="4">
        <v>2</v>
      </c>
      <c r="F334" s="4">
        <v>74642</v>
      </c>
      <c r="G334" s="5">
        <f t="shared" si="9"/>
        <v>149284</v>
      </c>
      <c r="H334" s="4"/>
      <c r="I334" s="4"/>
      <c r="J334" s="4"/>
      <c r="K334" s="4"/>
      <c r="L334" s="4"/>
      <c r="M334" s="4"/>
      <c r="N334" s="4"/>
      <c r="O334" s="4"/>
      <c r="P334" s="4"/>
      <c r="Q334" s="4"/>
      <c r="R334" s="4"/>
      <c r="S334" s="4"/>
      <c r="T334" s="4"/>
      <c r="U334" s="4"/>
      <c r="V334" s="4">
        <v>74642</v>
      </c>
      <c r="W334" s="4"/>
      <c r="X334" s="4"/>
      <c r="Y334" s="4"/>
      <c r="Z334" s="4"/>
      <c r="AA334" s="4"/>
      <c r="AB334" s="5"/>
      <c r="AC334" s="5"/>
      <c r="AD334" s="5"/>
      <c r="AE334" s="5">
        <v>74000</v>
      </c>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74" t="s">
        <v>30</v>
      </c>
      <c r="BE334" s="1"/>
    </row>
    <row r="335" spans="1:57" x14ac:dyDescent="0.25">
      <c r="A335" s="2">
        <v>334</v>
      </c>
      <c r="B335" s="7" t="s">
        <v>584</v>
      </c>
      <c r="C335" s="7" t="s">
        <v>585</v>
      </c>
      <c r="D335" s="4" t="s">
        <v>63</v>
      </c>
      <c r="E335" s="4">
        <v>20</v>
      </c>
      <c r="F335" s="4">
        <v>106862</v>
      </c>
      <c r="G335" s="5">
        <f t="shared" si="9"/>
        <v>2137240</v>
      </c>
      <c r="H335" s="4"/>
      <c r="I335" s="4"/>
      <c r="J335" s="4"/>
      <c r="K335" s="4"/>
      <c r="L335" s="4"/>
      <c r="M335" s="4"/>
      <c r="N335" s="4">
        <v>106050</v>
      </c>
      <c r="O335" s="4"/>
      <c r="P335" s="4"/>
      <c r="Q335" s="4"/>
      <c r="R335" s="4"/>
      <c r="S335" s="4"/>
      <c r="T335" s="4"/>
      <c r="U335" s="4"/>
      <c r="V335" s="4">
        <v>101000</v>
      </c>
      <c r="W335" s="4"/>
      <c r="X335" s="4"/>
      <c r="Y335" s="4"/>
      <c r="Z335" s="4"/>
      <c r="AA335" s="4"/>
      <c r="AB335" s="5"/>
      <c r="AC335" s="5"/>
      <c r="AD335" s="5"/>
      <c r="AE335" s="5">
        <v>106000</v>
      </c>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74" t="s">
        <v>21</v>
      </c>
      <c r="BE335" s="1"/>
    </row>
    <row r="336" spans="1:57" x14ac:dyDescent="0.25">
      <c r="A336" s="2">
        <v>335</v>
      </c>
      <c r="B336" s="7" t="s">
        <v>586</v>
      </c>
      <c r="C336" s="7" t="s">
        <v>587</v>
      </c>
      <c r="D336" s="4" t="s">
        <v>63</v>
      </c>
      <c r="E336" s="4">
        <v>10</v>
      </c>
      <c r="F336" s="4">
        <v>93649</v>
      </c>
      <c r="G336" s="5">
        <f t="shared" si="9"/>
        <v>936490</v>
      </c>
      <c r="H336" s="4"/>
      <c r="I336" s="4"/>
      <c r="J336" s="4"/>
      <c r="K336" s="4"/>
      <c r="L336" s="4"/>
      <c r="M336" s="4"/>
      <c r="N336" s="4">
        <v>93100</v>
      </c>
      <c r="O336" s="4"/>
      <c r="P336" s="4"/>
      <c r="Q336" s="4"/>
      <c r="R336" s="4"/>
      <c r="S336" s="4"/>
      <c r="T336" s="4"/>
      <c r="U336" s="4"/>
      <c r="V336" s="4">
        <v>90000</v>
      </c>
      <c r="W336" s="4"/>
      <c r="X336" s="4"/>
      <c r="Y336" s="4"/>
      <c r="Z336" s="4"/>
      <c r="AA336" s="4"/>
      <c r="AB336" s="5"/>
      <c r="AC336" s="5"/>
      <c r="AD336" s="5"/>
      <c r="AE336" s="5">
        <v>93000</v>
      </c>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74" t="s">
        <v>21</v>
      </c>
      <c r="BE336" s="1"/>
    </row>
    <row r="337" spans="1:57" x14ac:dyDescent="0.25">
      <c r="A337" s="2">
        <v>336</v>
      </c>
      <c r="B337" s="7" t="s">
        <v>588</v>
      </c>
      <c r="C337" s="7" t="s">
        <v>589</v>
      </c>
      <c r="D337" s="4" t="s">
        <v>58</v>
      </c>
      <c r="E337" s="4">
        <v>2</v>
      </c>
      <c r="F337" s="4">
        <v>2310000</v>
      </c>
      <c r="G337" s="5">
        <f t="shared" si="9"/>
        <v>4620000</v>
      </c>
      <c r="H337" s="4"/>
      <c r="I337" s="4"/>
      <c r="J337" s="4"/>
      <c r="K337" s="4"/>
      <c r="L337" s="4"/>
      <c r="M337" s="4"/>
      <c r="N337" s="4">
        <v>2305000</v>
      </c>
      <c r="O337" s="4"/>
      <c r="P337" s="4"/>
      <c r="Q337" s="4"/>
      <c r="R337" s="4"/>
      <c r="S337" s="4"/>
      <c r="T337" s="4"/>
      <c r="U337" s="4"/>
      <c r="V337" s="4">
        <v>2000000</v>
      </c>
      <c r="W337" s="4"/>
      <c r="X337" s="4"/>
      <c r="Y337" s="4"/>
      <c r="Z337" s="4"/>
      <c r="AA337" s="4"/>
      <c r="AB337" s="5"/>
      <c r="AC337" s="5"/>
      <c r="AD337" s="5"/>
      <c r="AE337" s="5">
        <v>2300000</v>
      </c>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74" t="s">
        <v>21</v>
      </c>
      <c r="BE337" s="1"/>
    </row>
    <row r="338" spans="1:57" ht="30" customHeight="1" x14ac:dyDescent="0.25">
      <c r="A338" s="2">
        <v>337</v>
      </c>
      <c r="B338" s="7" t="s">
        <v>590</v>
      </c>
      <c r="C338" s="7" t="s">
        <v>591</v>
      </c>
      <c r="D338" s="4" t="s">
        <v>129</v>
      </c>
      <c r="E338" s="4">
        <v>1</v>
      </c>
      <c r="F338" s="4">
        <v>528000</v>
      </c>
      <c r="G338" s="5">
        <f t="shared" si="9"/>
        <v>528000</v>
      </c>
      <c r="H338" s="4"/>
      <c r="I338" s="4"/>
      <c r="J338" s="4"/>
      <c r="K338" s="4"/>
      <c r="L338" s="4"/>
      <c r="M338" s="4"/>
      <c r="N338" s="4">
        <v>528000</v>
      </c>
      <c r="O338" s="4"/>
      <c r="P338" s="4"/>
      <c r="Q338" s="4"/>
      <c r="R338" s="4"/>
      <c r="S338" s="4"/>
      <c r="T338" s="4"/>
      <c r="U338" s="4"/>
      <c r="V338" s="4"/>
      <c r="W338" s="4"/>
      <c r="X338" s="4"/>
      <c r="Y338" s="4"/>
      <c r="Z338" s="4"/>
      <c r="AA338" s="4"/>
      <c r="AB338" s="5"/>
      <c r="AC338" s="5"/>
      <c r="AD338" s="5"/>
      <c r="AE338" s="5">
        <v>528000</v>
      </c>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74" t="s">
        <v>30</v>
      </c>
      <c r="BE338" s="1"/>
    </row>
    <row r="339" spans="1:57" ht="30" customHeight="1" x14ac:dyDescent="0.25">
      <c r="A339" s="2">
        <v>338</v>
      </c>
      <c r="B339" s="7" t="s">
        <v>590</v>
      </c>
      <c r="C339" s="7" t="s">
        <v>592</v>
      </c>
      <c r="D339" s="4" t="s">
        <v>63</v>
      </c>
      <c r="E339" s="4">
        <v>4</v>
      </c>
      <c r="F339" s="4">
        <v>37000</v>
      </c>
      <c r="G339" s="5">
        <f t="shared" si="9"/>
        <v>148000</v>
      </c>
      <c r="H339" s="4"/>
      <c r="I339" s="4"/>
      <c r="J339" s="4"/>
      <c r="K339" s="4"/>
      <c r="L339" s="4"/>
      <c r="M339" s="4"/>
      <c r="N339" s="4">
        <v>37000</v>
      </c>
      <c r="O339" s="4"/>
      <c r="P339" s="4"/>
      <c r="Q339" s="4"/>
      <c r="R339" s="4"/>
      <c r="S339" s="4"/>
      <c r="T339" s="4"/>
      <c r="U339" s="4"/>
      <c r="V339" s="4"/>
      <c r="W339" s="4"/>
      <c r="X339" s="4"/>
      <c r="Y339" s="4"/>
      <c r="Z339" s="4"/>
      <c r="AA339" s="4"/>
      <c r="AB339" s="5"/>
      <c r="AC339" s="5"/>
      <c r="AD339" s="5"/>
      <c r="AE339" s="5">
        <v>37000</v>
      </c>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74" t="s">
        <v>30</v>
      </c>
      <c r="BE339" s="1"/>
    </row>
    <row r="340" spans="1:57" x14ac:dyDescent="0.25">
      <c r="A340" s="2">
        <v>339</v>
      </c>
      <c r="B340" s="7" t="s">
        <v>593</v>
      </c>
      <c r="C340" s="7" t="s">
        <v>594</v>
      </c>
      <c r="D340" s="4" t="s">
        <v>63</v>
      </c>
      <c r="E340" s="4">
        <v>1</v>
      </c>
      <c r="F340" s="4">
        <v>215300</v>
      </c>
      <c r="G340" s="5">
        <f t="shared" si="9"/>
        <v>215300</v>
      </c>
      <c r="H340" s="4"/>
      <c r="I340" s="4"/>
      <c r="J340" s="4"/>
      <c r="K340" s="4"/>
      <c r="L340" s="4"/>
      <c r="M340" s="4"/>
      <c r="N340" s="4">
        <v>215300</v>
      </c>
      <c r="O340" s="4"/>
      <c r="P340" s="4"/>
      <c r="Q340" s="4"/>
      <c r="R340" s="4"/>
      <c r="S340" s="4"/>
      <c r="T340" s="4"/>
      <c r="U340" s="4"/>
      <c r="V340" s="4">
        <v>200000</v>
      </c>
      <c r="W340" s="4"/>
      <c r="X340" s="4"/>
      <c r="Y340" s="4"/>
      <c r="Z340" s="4"/>
      <c r="AA340" s="4"/>
      <c r="AB340" s="5"/>
      <c r="AC340" s="5"/>
      <c r="AD340" s="5"/>
      <c r="AE340" s="5">
        <v>215000</v>
      </c>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74" t="s">
        <v>21</v>
      </c>
      <c r="BE340" s="1"/>
    </row>
    <row r="341" spans="1:57" x14ac:dyDescent="0.25">
      <c r="A341" s="2">
        <v>340</v>
      </c>
      <c r="B341" s="7" t="s">
        <v>595</v>
      </c>
      <c r="C341" s="7" t="s">
        <v>594</v>
      </c>
      <c r="D341" s="4" t="s">
        <v>63</v>
      </c>
      <c r="E341" s="4">
        <v>1</v>
      </c>
      <c r="F341" s="4">
        <v>220000</v>
      </c>
      <c r="G341" s="5">
        <f t="shared" si="9"/>
        <v>220000</v>
      </c>
      <c r="H341" s="4"/>
      <c r="I341" s="4"/>
      <c r="J341" s="4"/>
      <c r="K341" s="4"/>
      <c r="L341" s="4"/>
      <c r="M341" s="4"/>
      <c r="N341" s="4">
        <v>220000</v>
      </c>
      <c r="O341" s="4"/>
      <c r="P341" s="4"/>
      <c r="Q341" s="4"/>
      <c r="R341" s="4"/>
      <c r="S341" s="4"/>
      <c r="T341" s="4"/>
      <c r="U341" s="4"/>
      <c r="V341" s="4">
        <v>195000</v>
      </c>
      <c r="W341" s="4"/>
      <c r="X341" s="4"/>
      <c r="Y341" s="4"/>
      <c r="Z341" s="4"/>
      <c r="AA341" s="4"/>
      <c r="AB341" s="5"/>
      <c r="AC341" s="5"/>
      <c r="AD341" s="5"/>
      <c r="AE341" s="5">
        <v>220000</v>
      </c>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74" t="s">
        <v>21</v>
      </c>
      <c r="BE341" s="1"/>
    </row>
    <row r="342" spans="1:57" x14ac:dyDescent="0.25">
      <c r="A342" s="2">
        <v>341</v>
      </c>
      <c r="B342" s="7" t="s">
        <v>596</v>
      </c>
      <c r="C342" s="7" t="s">
        <v>594</v>
      </c>
      <c r="D342" s="4" t="s">
        <v>63</v>
      </c>
      <c r="E342" s="4">
        <v>1</v>
      </c>
      <c r="F342" s="4">
        <v>123000</v>
      </c>
      <c r="G342" s="5">
        <f t="shared" si="9"/>
        <v>123000</v>
      </c>
      <c r="H342" s="4"/>
      <c r="I342" s="4"/>
      <c r="J342" s="4"/>
      <c r="K342" s="4"/>
      <c r="L342" s="4"/>
      <c r="M342" s="4"/>
      <c r="N342" s="4">
        <v>123000</v>
      </c>
      <c r="O342" s="4"/>
      <c r="P342" s="4"/>
      <c r="Q342" s="4"/>
      <c r="R342" s="4"/>
      <c r="S342" s="4"/>
      <c r="T342" s="4"/>
      <c r="U342" s="4"/>
      <c r="V342" s="4">
        <v>113000</v>
      </c>
      <c r="W342" s="4"/>
      <c r="X342" s="4"/>
      <c r="Y342" s="4"/>
      <c r="Z342" s="4"/>
      <c r="AA342" s="4"/>
      <c r="AB342" s="5"/>
      <c r="AC342" s="5"/>
      <c r="AD342" s="5"/>
      <c r="AE342" s="5">
        <v>123000</v>
      </c>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74" t="s">
        <v>21</v>
      </c>
      <c r="BE342" s="1"/>
    </row>
    <row r="343" spans="1:57" ht="33" customHeight="1" x14ac:dyDescent="0.25">
      <c r="A343" s="2">
        <v>342</v>
      </c>
      <c r="B343" s="7" t="s">
        <v>597</v>
      </c>
      <c r="C343" s="7" t="s">
        <v>598</v>
      </c>
      <c r="D343" s="4" t="s">
        <v>129</v>
      </c>
      <c r="E343" s="4">
        <v>1</v>
      </c>
      <c r="F343" s="4">
        <v>243100</v>
      </c>
      <c r="G343" s="5">
        <f t="shared" si="9"/>
        <v>243100</v>
      </c>
      <c r="H343" s="4"/>
      <c r="I343" s="4"/>
      <c r="J343" s="4"/>
      <c r="K343" s="4"/>
      <c r="L343" s="4"/>
      <c r="M343" s="4"/>
      <c r="N343" s="4">
        <v>243100</v>
      </c>
      <c r="O343" s="4"/>
      <c r="P343" s="4"/>
      <c r="Q343" s="4"/>
      <c r="R343" s="4"/>
      <c r="S343" s="4"/>
      <c r="T343" s="4"/>
      <c r="U343" s="4">
        <v>660</v>
      </c>
      <c r="V343" s="4"/>
      <c r="W343" s="4"/>
      <c r="X343" s="4"/>
      <c r="Y343" s="4"/>
      <c r="Z343" s="4"/>
      <c r="AA343" s="4"/>
      <c r="AB343" s="5"/>
      <c r="AC343" s="5"/>
      <c r="AD343" s="5"/>
      <c r="AE343" s="5">
        <v>243000</v>
      </c>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74" t="s">
        <v>30</v>
      </c>
      <c r="BE343" s="1" t="s">
        <v>630</v>
      </c>
    </row>
    <row r="344" spans="1:57" x14ac:dyDescent="0.25">
      <c r="A344" s="2">
        <v>343</v>
      </c>
      <c r="B344" s="3" t="s">
        <v>372</v>
      </c>
      <c r="C344" s="3" t="s">
        <v>373</v>
      </c>
      <c r="D344" s="4" t="s">
        <v>599</v>
      </c>
      <c r="E344" s="4">
        <v>80</v>
      </c>
      <c r="F344" s="4">
        <v>673</v>
      </c>
      <c r="G344" s="3">
        <f t="shared" si="9"/>
        <v>53840</v>
      </c>
      <c r="H344" s="10"/>
      <c r="I344" s="9"/>
      <c r="J344" s="9"/>
      <c r="K344" s="9"/>
      <c r="L344" s="9"/>
      <c r="M344" s="9"/>
      <c r="N344" s="9"/>
      <c r="O344" s="9"/>
      <c r="P344" s="9"/>
      <c r="Q344" s="9"/>
      <c r="R344" s="9"/>
      <c r="S344" s="9"/>
      <c r="T344" s="9"/>
      <c r="U344" s="9"/>
      <c r="V344" s="9"/>
      <c r="W344" s="9"/>
      <c r="X344" s="9"/>
      <c r="Y344" s="9"/>
      <c r="Z344" s="9"/>
      <c r="AA344" s="9"/>
      <c r="AB344" s="1"/>
      <c r="AC344" s="1"/>
      <c r="AD344" s="1"/>
      <c r="AE344" s="1"/>
      <c r="AF344" s="1"/>
      <c r="AG344" s="1"/>
      <c r="AH344" s="1"/>
      <c r="AI344" s="1"/>
      <c r="AJ344" s="1"/>
      <c r="AK344" s="1"/>
      <c r="AL344" s="1"/>
      <c r="AM344" s="1"/>
      <c r="AN344" s="1"/>
      <c r="AO344" s="1"/>
      <c r="AP344" s="1"/>
      <c r="AQ344" s="1"/>
      <c r="AR344" s="1"/>
      <c r="AS344" s="1"/>
      <c r="AT344" s="1">
        <v>555</v>
      </c>
      <c r="AU344" s="1"/>
      <c r="AV344" s="1"/>
      <c r="AW344" s="1"/>
      <c r="AX344" s="1"/>
      <c r="AY344" s="1"/>
      <c r="AZ344" s="1"/>
      <c r="BA344" s="1"/>
      <c r="BB344" s="1"/>
      <c r="BC344" s="1"/>
      <c r="BD344" s="75" t="s">
        <v>45</v>
      </c>
      <c r="BE344" s="1"/>
    </row>
    <row r="345" spans="1:57" x14ac:dyDescent="0.25">
      <c r="A345" s="2">
        <v>344</v>
      </c>
      <c r="B345" s="3" t="s">
        <v>372</v>
      </c>
      <c r="C345" s="3" t="s">
        <v>600</v>
      </c>
      <c r="D345" s="4" t="s">
        <v>599</v>
      </c>
      <c r="E345" s="4">
        <v>30</v>
      </c>
      <c r="F345" s="4">
        <v>673</v>
      </c>
      <c r="G345" s="3">
        <f t="shared" si="9"/>
        <v>20190</v>
      </c>
      <c r="H345" s="10"/>
      <c r="I345" s="9"/>
      <c r="J345" s="9"/>
      <c r="K345" s="9"/>
      <c r="L345" s="9"/>
      <c r="M345" s="9"/>
      <c r="N345" s="9"/>
      <c r="O345" s="9"/>
      <c r="P345" s="9"/>
      <c r="Q345" s="9"/>
      <c r="R345" s="9"/>
      <c r="S345" s="9"/>
      <c r="T345" s="9"/>
      <c r="U345" s="9"/>
      <c r="V345" s="9"/>
      <c r="W345" s="9"/>
      <c r="X345" s="9"/>
      <c r="Y345" s="9"/>
      <c r="Z345" s="9"/>
      <c r="AA345" s="9"/>
      <c r="AB345" s="1"/>
      <c r="AC345" s="1"/>
      <c r="AD345" s="1"/>
      <c r="AE345" s="1"/>
      <c r="AF345" s="1"/>
      <c r="AG345" s="1"/>
      <c r="AH345" s="1"/>
      <c r="AI345" s="1"/>
      <c r="AJ345" s="1"/>
      <c r="AK345" s="1"/>
      <c r="AL345" s="1"/>
      <c r="AM345" s="1"/>
      <c r="AN345" s="1"/>
      <c r="AO345" s="1"/>
      <c r="AP345" s="1"/>
      <c r="AQ345" s="1"/>
      <c r="AR345" s="1"/>
      <c r="AS345" s="1"/>
      <c r="AT345" s="1">
        <v>320</v>
      </c>
      <c r="AU345" s="1"/>
      <c r="AV345" s="1"/>
      <c r="AW345" s="1"/>
      <c r="AX345" s="1"/>
      <c r="AY345" s="1"/>
      <c r="AZ345" s="1"/>
      <c r="BA345" s="1"/>
      <c r="BB345" s="1"/>
      <c r="BC345" s="1"/>
      <c r="BD345" s="75" t="s">
        <v>45</v>
      </c>
      <c r="BE345" s="1"/>
    </row>
    <row r="346" spans="1:57" ht="51" customHeight="1" x14ac:dyDescent="0.25">
      <c r="A346" s="2">
        <v>345</v>
      </c>
      <c r="B346" s="3" t="s">
        <v>601</v>
      </c>
      <c r="C346" s="3" t="s">
        <v>602</v>
      </c>
      <c r="D346" s="4" t="s">
        <v>63</v>
      </c>
      <c r="E346" s="4">
        <v>400</v>
      </c>
      <c r="F346" s="4">
        <v>2200</v>
      </c>
      <c r="G346" s="5">
        <f t="shared" si="9"/>
        <v>880000</v>
      </c>
      <c r="H346" s="6"/>
      <c r="I346" s="4"/>
      <c r="J346" s="4"/>
      <c r="K346" s="4"/>
      <c r="L346" s="4"/>
      <c r="M346" s="4"/>
      <c r="N346" s="4"/>
      <c r="O346" s="4"/>
      <c r="P346" s="4"/>
      <c r="Q346" s="4"/>
      <c r="R346" s="4"/>
      <c r="S346" s="4"/>
      <c r="T346" s="4"/>
      <c r="U346" s="4"/>
      <c r="V346" s="4"/>
      <c r="W346" s="4">
        <v>1666</v>
      </c>
      <c r="X346" s="4"/>
      <c r="Y346" s="4"/>
      <c r="Z346" s="4"/>
      <c r="AA346" s="4"/>
      <c r="AB346" s="5"/>
      <c r="AC346" s="5">
        <v>1900</v>
      </c>
      <c r="AD346" s="5"/>
      <c r="AE346" s="5"/>
      <c r="AF346" s="5">
        <v>1790</v>
      </c>
      <c r="AG346" s="5"/>
      <c r="AH346" s="5"/>
      <c r="AI346" s="5"/>
      <c r="AJ346" s="5"/>
      <c r="AK346" s="5"/>
      <c r="AL346" s="5"/>
      <c r="AM346" s="5"/>
      <c r="AN346" s="5"/>
      <c r="AO346" s="5"/>
      <c r="AP346" s="5"/>
      <c r="AQ346" s="5"/>
      <c r="AR346" s="5"/>
      <c r="AS346" s="5"/>
      <c r="AT346" s="5"/>
      <c r="AU346" s="5"/>
      <c r="AV346" s="5"/>
      <c r="AW346" s="5"/>
      <c r="AX346" s="5">
        <v>2195</v>
      </c>
      <c r="AY346" s="5"/>
      <c r="AZ346" s="5"/>
      <c r="BA346" s="5"/>
      <c r="BB346" s="5"/>
      <c r="BC346" s="5"/>
      <c r="BD346" s="74" t="s">
        <v>22</v>
      </c>
      <c r="BE346" s="1"/>
    </row>
    <row r="347" spans="1:57" ht="31.5" customHeight="1" x14ac:dyDescent="0.25">
      <c r="A347" s="2">
        <v>346</v>
      </c>
      <c r="B347" s="3" t="s">
        <v>603</v>
      </c>
      <c r="C347" s="3" t="s">
        <v>604</v>
      </c>
      <c r="D347" s="4" t="s">
        <v>605</v>
      </c>
      <c r="E347" s="4">
        <v>60</v>
      </c>
      <c r="F347" s="4">
        <v>46700</v>
      </c>
      <c r="G347" s="5">
        <f t="shared" si="9"/>
        <v>2802000</v>
      </c>
      <c r="H347" s="6">
        <v>42988</v>
      </c>
      <c r="I347" s="4">
        <v>42645</v>
      </c>
      <c r="J347" s="4"/>
      <c r="K347" s="4"/>
      <c r="L347" s="4"/>
      <c r="M347" s="4"/>
      <c r="N347" s="4"/>
      <c r="O347" s="4"/>
      <c r="P347" s="4"/>
      <c r="Q347" s="4"/>
      <c r="R347" s="4"/>
      <c r="S347" s="4"/>
      <c r="T347" s="4"/>
      <c r="U347" s="4"/>
      <c r="V347" s="4"/>
      <c r="W347" s="4"/>
      <c r="X347" s="4"/>
      <c r="Y347" s="4"/>
      <c r="Z347" s="4"/>
      <c r="AA347" s="4"/>
      <c r="AB347" s="5"/>
      <c r="AC347" s="5">
        <v>46700</v>
      </c>
      <c r="AD347" s="5"/>
      <c r="AE347" s="5"/>
      <c r="AF347" s="5">
        <v>38170</v>
      </c>
      <c r="AG347" s="5"/>
      <c r="AH347" s="5"/>
      <c r="AI347" s="5"/>
      <c r="AJ347" s="5"/>
      <c r="AK347" s="5">
        <v>31900</v>
      </c>
      <c r="AL347" s="5"/>
      <c r="AM347" s="5"/>
      <c r="AN347" s="5"/>
      <c r="AO347" s="5"/>
      <c r="AP347" s="5"/>
      <c r="AQ347" s="5"/>
      <c r="AR347" s="5"/>
      <c r="AS347" s="5"/>
      <c r="AT347" s="5"/>
      <c r="AU347" s="5"/>
      <c r="AV347" s="5"/>
      <c r="AW347" s="5"/>
      <c r="AX347" s="5">
        <v>45700</v>
      </c>
      <c r="AY347" s="5"/>
      <c r="AZ347" s="5"/>
      <c r="BA347" s="5"/>
      <c r="BB347" s="5"/>
      <c r="BC347" s="5"/>
      <c r="BD347" s="74" t="s">
        <v>36</v>
      </c>
      <c r="BE347" s="1" t="s">
        <v>645</v>
      </c>
    </row>
    <row r="348" spans="1:57" ht="30.75" customHeight="1" x14ac:dyDescent="0.25">
      <c r="A348" s="2">
        <v>347</v>
      </c>
      <c r="B348" s="3" t="s">
        <v>606</v>
      </c>
      <c r="C348" s="3" t="s">
        <v>607</v>
      </c>
      <c r="D348" s="4" t="s">
        <v>608</v>
      </c>
      <c r="E348" s="4">
        <v>60</v>
      </c>
      <c r="F348" s="4">
        <v>39500</v>
      </c>
      <c r="G348" s="5">
        <f t="shared" si="9"/>
        <v>2370000</v>
      </c>
      <c r="H348" s="6">
        <v>33463</v>
      </c>
      <c r="I348" s="4">
        <v>33195</v>
      </c>
      <c r="J348" s="4"/>
      <c r="K348" s="4"/>
      <c r="L348" s="4"/>
      <c r="M348" s="4"/>
      <c r="N348" s="4"/>
      <c r="O348" s="4"/>
      <c r="P348" s="4"/>
      <c r="Q348" s="4"/>
      <c r="R348" s="4"/>
      <c r="S348" s="4"/>
      <c r="T348" s="4"/>
      <c r="U348" s="4"/>
      <c r="V348" s="4"/>
      <c r="W348" s="4"/>
      <c r="X348" s="4"/>
      <c r="Y348" s="4"/>
      <c r="Z348" s="4"/>
      <c r="AA348" s="4"/>
      <c r="AB348" s="5"/>
      <c r="AC348" s="5">
        <v>39500</v>
      </c>
      <c r="AD348" s="5"/>
      <c r="AE348" s="5"/>
      <c r="AF348" s="5">
        <v>29714</v>
      </c>
      <c r="AG348" s="5"/>
      <c r="AH348" s="5"/>
      <c r="AI348" s="5"/>
      <c r="AJ348" s="5"/>
      <c r="AK348" s="5">
        <v>27862</v>
      </c>
      <c r="AL348" s="5"/>
      <c r="AM348" s="5"/>
      <c r="AN348" s="5"/>
      <c r="AO348" s="5"/>
      <c r="AP348" s="5"/>
      <c r="AQ348" s="5"/>
      <c r="AR348" s="5"/>
      <c r="AS348" s="5"/>
      <c r="AT348" s="5"/>
      <c r="AU348" s="5"/>
      <c r="AV348" s="5"/>
      <c r="AW348" s="5"/>
      <c r="AX348" s="5">
        <v>36500</v>
      </c>
      <c r="AY348" s="5"/>
      <c r="AZ348" s="5"/>
      <c r="BA348" s="5"/>
      <c r="BB348" s="5"/>
      <c r="BC348" s="5"/>
      <c r="BD348" s="74" t="s">
        <v>36</v>
      </c>
      <c r="BE348" s="1" t="s">
        <v>646</v>
      </c>
    </row>
    <row r="349" spans="1:57" ht="33" customHeight="1" x14ac:dyDescent="0.25">
      <c r="A349" s="2">
        <v>348</v>
      </c>
      <c r="B349" s="3" t="s">
        <v>609</v>
      </c>
      <c r="C349" s="3" t="s">
        <v>607</v>
      </c>
      <c r="D349" s="4" t="s">
        <v>605</v>
      </c>
      <c r="E349" s="4">
        <v>50</v>
      </c>
      <c r="F349" s="4">
        <v>65000</v>
      </c>
      <c r="G349" s="5">
        <f t="shared" si="9"/>
        <v>3250000</v>
      </c>
      <c r="H349" s="6">
        <v>60232</v>
      </c>
      <c r="I349" s="4">
        <v>59750</v>
      </c>
      <c r="J349" s="4"/>
      <c r="K349" s="4"/>
      <c r="L349" s="4"/>
      <c r="M349" s="4"/>
      <c r="N349" s="4"/>
      <c r="O349" s="4"/>
      <c r="P349" s="4"/>
      <c r="Q349" s="4"/>
      <c r="R349" s="4"/>
      <c r="S349" s="4"/>
      <c r="T349" s="4"/>
      <c r="U349" s="4"/>
      <c r="V349" s="4"/>
      <c r="W349" s="4"/>
      <c r="X349" s="4"/>
      <c r="Y349" s="4"/>
      <c r="Z349" s="4"/>
      <c r="AA349" s="4"/>
      <c r="AB349" s="5"/>
      <c r="AC349" s="5">
        <v>65000</v>
      </c>
      <c r="AD349" s="5"/>
      <c r="AE349" s="5"/>
      <c r="AF349" s="5">
        <v>53480</v>
      </c>
      <c r="AG349" s="5"/>
      <c r="AH349" s="5"/>
      <c r="AI349" s="5"/>
      <c r="AJ349" s="5"/>
      <c r="AK349" s="5">
        <v>49619</v>
      </c>
      <c r="AL349" s="5"/>
      <c r="AM349" s="5"/>
      <c r="AN349" s="5"/>
      <c r="AO349" s="5"/>
      <c r="AP349" s="5"/>
      <c r="AQ349" s="5"/>
      <c r="AR349" s="5"/>
      <c r="AS349" s="5"/>
      <c r="AT349" s="5"/>
      <c r="AU349" s="5"/>
      <c r="AV349" s="5"/>
      <c r="AW349" s="5"/>
      <c r="AX349" s="5">
        <v>63000</v>
      </c>
      <c r="AY349" s="5"/>
      <c r="AZ349" s="5"/>
      <c r="BA349" s="5"/>
      <c r="BB349" s="5"/>
      <c r="BC349" s="5"/>
      <c r="BD349" s="74" t="s">
        <v>36</v>
      </c>
      <c r="BE349" s="1" t="s">
        <v>647</v>
      </c>
    </row>
    <row r="350" spans="1:57" ht="20.25" customHeight="1" x14ac:dyDescent="0.25">
      <c r="A350" s="2">
        <v>349</v>
      </c>
      <c r="B350" s="3" t="s">
        <v>610</v>
      </c>
      <c r="C350" s="3" t="s">
        <v>610</v>
      </c>
      <c r="D350" s="4" t="s">
        <v>605</v>
      </c>
      <c r="E350" s="4">
        <v>20</v>
      </c>
      <c r="F350" s="4">
        <v>52200</v>
      </c>
      <c r="G350" s="5">
        <f t="shared" si="9"/>
        <v>1044000</v>
      </c>
      <c r="H350" s="6">
        <v>48390</v>
      </c>
      <c r="I350" s="4">
        <v>48000</v>
      </c>
      <c r="J350" s="4"/>
      <c r="K350" s="4"/>
      <c r="L350" s="4"/>
      <c r="M350" s="4"/>
      <c r="N350" s="4"/>
      <c r="O350" s="4"/>
      <c r="P350" s="4"/>
      <c r="Q350" s="4"/>
      <c r="R350" s="4"/>
      <c r="S350" s="4"/>
      <c r="T350" s="4"/>
      <c r="U350" s="4"/>
      <c r="V350" s="4"/>
      <c r="W350" s="4"/>
      <c r="X350" s="4"/>
      <c r="Y350" s="4"/>
      <c r="Z350" s="4"/>
      <c r="AA350" s="4"/>
      <c r="AB350" s="5"/>
      <c r="AC350" s="5">
        <v>52200</v>
      </c>
      <c r="AD350" s="5"/>
      <c r="AE350" s="5"/>
      <c r="AF350" s="5">
        <v>42970</v>
      </c>
      <c r="AG350" s="5"/>
      <c r="AH350" s="5"/>
      <c r="AI350" s="5"/>
      <c r="AJ350" s="5"/>
      <c r="AK350" s="5">
        <v>40122</v>
      </c>
      <c r="AL350" s="5"/>
      <c r="AM350" s="5"/>
      <c r="AN350" s="5"/>
      <c r="AO350" s="5"/>
      <c r="AP350" s="5"/>
      <c r="AQ350" s="5"/>
      <c r="AR350" s="5"/>
      <c r="AS350" s="5"/>
      <c r="AT350" s="5"/>
      <c r="AU350" s="5"/>
      <c r="AV350" s="5"/>
      <c r="AW350" s="5"/>
      <c r="AX350" s="5">
        <v>51200</v>
      </c>
      <c r="AY350" s="5"/>
      <c r="AZ350" s="5"/>
      <c r="BA350" s="5"/>
      <c r="BB350" s="5"/>
      <c r="BC350" s="5"/>
      <c r="BD350" s="74" t="s">
        <v>28</v>
      </c>
      <c r="BE350" s="1" t="s">
        <v>666</v>
      </c>
    </row>
    <row r="351" spans="1:57" ht="45" x14ac:dyDescent="0.25">
      <c r="A351" s="2">
        <v>350</v>
      </c>
      <c r="B351" s="3" t="s">
        <v>611</v>
      </c>
      <c r="C351" s="3" t="s">
        <v>612</v>
      </c>
      <c r="D351" s="4" t="s">
        <v>613</v>
      </c>
      <c r="E351" s="4">
        <v>500</v>
      </c>
      <c r="F351" s="4">
        <v>4455</v>
      </c>
      <c r="G351" s="5">
        <f t="shared" si="9"/>
        <v>2227500</v>
      </c>
      <c r="H351" s="6">
        <v>4453</v>
      </c>
      <c r="I351" s="4">
        <v>4440</v>
      </c>
      <c r="J351" s="4"/>
      <c r="K351" s="4"/>
      <c r="L351" s="4"/>
      <c r="M351" s="4"/>
      <c r="N351" s="4"/>
      <c r="O351" s="4"/>
      <c r="P351" s="4"/>
      <c r="Q351" s="4"/>
      <c r="R351" s="4"/>
      <c r="S351" s="4"/>
      <c r="T351" s="4"/>
      <c r="U351" s="4"/>
      <c r="V351" s="4"/>
      <c r="W351" s="4"/>
      <c r="X351" s="4"/>
      <c r="Y351" s="4"/>
      <c r="Z351" s="4"/>
      <c r="AA351" s="4"/>
      <c r="AB351" s="5"/>
      <c r="AC351" s="5"/>
      <c r="AD351" s="5"/>
      <c r="AE351" s="5"/>
      <c r="AF351" s="5">
        <v>4160</v>
      </c>
      <c r="AG351" s="5"/>
      <c r="AH351" s="5"/>
      <c r="AI351" s="5"/>
      <c r="AJ351" s="5"/>
      <c r="AK351" s="5"/>
      <c r="AL351" s="5"/>
      <c r="AM351" s="5"/>
      <c r="AN351" s="5"/>
      <c r="AO351" s="5"/>
      <c r="AP351" s="5"/>
      <c r="AQ351" s="5"/>
      <c r="AR351" s="5"/>
      <c r="AS351" s="5"/>
      <c r="AT351" s="5"/>
      <c r="AU351" s="5"/>
      <c r="AV351" s="5"/>
      <c r="AW351" s="5"/>
      <c r="AX351" s="5">
        <v>4300</v>
      </c>
      <c r="AY351" s="5"/>
      <c r="AZ351" s="5"/>
      <c r="BA351" s="5"/>
      <c r="BB351" s="5"/>
      <c r="BC351" s="5"/>
      <c r="BD351" s="74" t="s">
        <v>31</v>
      </c>
      <c r="BE351" s="1"/>
    </row>
    <row r="352" spans="1:57" ht="45" x14ac:dyDescent="0.25">
      <c r="A352" s="2">
        <v>351</v>
      </c>
      <c r="B352" s="3" t="s">
        <v>611</v>
      </c>
      <c r="C352" s="3" t="s">
        <v>614</v>
      </c>
      <c r="D352" s="4" t="s">
        <v>615</v>
      </c>
      <c r="E352" s="4">
        <v>150</v>
      </c>
      <c r="F352" s="4">
        <v>4455</v>
      </c>
      <c r="G352" s="5">
        <f t="shared" si="9"/>
        <v>668250</v>
      </c>
      <c r="H352" s="6">
        <v>4453</v>
      </c>
      <c r="I352" s="4">
        <v>4440</v>
      </c>
      <c r="J352" s="4"/>
      <c r="K352" s="4"/>
      <c r="L352" s="4"/>
      <c r="M352" s="4"/>
      <c r="N352" s="4"/>
      <c r="O352" s="4"/>
      <c r="P352" s="4"/>
      <c r="Q352" s="4"/>
      <c r="R352" s="4"/>
      <c r="S352" s="4"/>
      <c r="T352" s="4"/>
      <c r="U352" s="4"/>
      <c r="V352" s="4"/>
      <c r="W352" s="4"/>
      <c r="X352" s="4"/>
      <c r="Y352" s="4"/>
      <c r="Z352" s="4"/>
      <c r="AA352" s="4"/>
      <c r="AB352" s="5"/>
      <c r="AC352" s="5"/>
      <c r="AD352" s="5"/>
      <c r="AE352" s="5"/>
      <c r="AF352" s="5">
        <v>4160</v>
      </c>
      <c r="AG352" s="5"/>
      <c r="AH352" s="5"/>
      <c r="AI352" s="5"/>
      <c r="AJ352" s="5"/>
      <c r="AK352" s="5"/>
      <c r="AL352" s="5"/>
      <c r="AM352" s="5"/>
      <c r="AN352" s="5"/>
      <c r="AO352" s="5"/>
      <c r="AP352" s="5"/>
      <c r="AQ352" s="5"/>
      <c r="AR352" s="5"/>
      <c r="AS352" s="5"/>
      <c r="AT352" s="5"/>
      <c r="AU352" s="5"/>
      <c r="AV352" s="5"/>
      <c r="AW352" s="5"/>
      <c r="AX352" s="5">
        <v>4300</v>
      </c>
      <c r="AY352" s="5"/>
      <c r="AZ352" s="5"/>
      <c r="BA352" s="5"/>
      <c r="BB352" s="5"/>
      <c r="BC352" s="5"/>
      <c r="BD352" s="74" t="s">
        <v>31</v>
      </c>
      <c r="BE352" s="1"/>
    </row>
    <row r="353" spans="1:57" x14ac:dyDescent="0.25">
      <c r="A353" s="2">
        <v>352</v>
      </c>
      <c r="B353" s="3" t="s">
        <v>616</v>
      </c>
      <c r="C353" s="3" t="s">
        <v>617</v>
      </c>
      <c r="D353" s="4" t="s">
        <v>97</v>
      </c>
      <c r="E353" s="4">
        <v>4</v>
      </c>
      <c r="F353" s="4">
        <v>419000</v>
      </c>
      <c r="G353" s="5">
        <f t="shared" si="9"/>
        <v>1676000</v>
      </c>
      <c r="H353" s="6"/>
      <c r="I353" s="4"/>
      <c r="J353" s="4"/>
      <c r="K353" s="4"/>
      <c r="L353" s="4"/>
      <c r="M353" s="4"/>
      <c r="N353" s="4"/>
      <c r="O353" s="4"/>
      <c r="P353" s="4"/>
      <c r="Q353" s="4"/>
      <c r="R353" s="4"/>
      <c r="S353" s="4"/>
      <c r="T353" s="4"/>
      <c r="U353" s="4"/>
      <c r="V353" s="4"/>
      <c r="W353" s="4"/>
      <c r="X353" s="4"/>
      <c r="Y353" s="4"/>
      <c r="Z353" s="4"/>
      <c r="AA353" s="4"/>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74" t="s">
        <v>651</v>
      </c>
      <c r="BE353" s="1"/>
    </row>
    <row r="354" spans="1:57" ht="30" x14ac:dyDescent="0.25">
      <c r="A354" s="2">
        <v>353</v>
      </c>
      <c r="B354" s="3" t="s">
        <v>618</v>
      </c>
      <c r="C354" s="3" t="s">
        <v>619</v>
      </c>
      <c r="D354" s="4" t="s">
        <v>605</v>
      </c>
      <c r="E354" s="4">
        <v>10</v>
      </c>
      <c r="F354" s="4">
        <v>38000</v>
      </c>
      <c r="G354" s="5">
        <f t="shared" si="9"/>
        <v>380000</v>
      </c>
      <c r="H354" s="6"/>
      <c r="I354" s="4"/>
      <c r="J354" s="4"/>
      <c r="K354" s="4"/>
      <c r="L354" s="4"/>
      <c r="M354" s="4"/>
      <c r="N354" s="4"/>
      <c r="O354" s="4"/>
      <c r="P354" s="4"/>
      <c r="Q354" s="4"/>
      <c r="R354" s="4"/>
      <c r="S354" s="4"/>
      <c r="T354" s="4"/>
      <c r="U354" s="4"/>
      <c r="V354" s="4"/>
      <c r="W354" s="4"/>
      <c r="X354" s="4"/>
      <c r="Y354" s="4"/>
      <c r="Z354" s="4"/>
      <c r="AA354" s="4"/>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74" t="s">
        <v>651</v>
      </c>
      <c r="BE354" s="1"/>
    </row>
    <row r="355" spans="1:57" ht="30" x14ac:dyDescent="0.25">
      <c r="A355" s="2">
        <v>354</v>
      </c>
      <c r="B355" s="3" t="s">
        <v>633</v>
      </c>
      <c r="C355" s="3" t="s">
        <v>620</v>
      </c>
      <c r="D355" s="4" t="s">
        <v>621</v>
      </c>
      <c r="E355" s="4">
        <v>840</v>
      </c>
      <c r="F355" s="4">
        <v>750</v>
      </c>
      <c r="G355" s="5">
        <f t="shared" si="9"/>
        <v>630000</v>
      </c>
      <c r="H355" s="6"/>
      <c r="I355" s="4"/>
      <c r="J355" s="4"/>
      <c r="K355" s="4"/>
      <c r="L355" s="4"/>
      <c r="M355" s="4"/>
      <c r="N355" s="4"/>
      <c r="O355" s="4"/>
      <c r="P355" s="4"/>
      <c r="Q355" s="4"/>
      <c r="R355" s="4"/>
      <c r="S355" s="4"/>
      <c r="T355" s="4"/>
      <c r="U355" s="4"/>
      <c r="V355" s="4"/>
      <c r="W355" s="4"/>
      <c r="X355" s="4"/>
      <c r="Y355" s="4"/>
      <c r="Z355" s="4"/>
      <c r="AA355" s="4"/>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74" t="s">
        <v>651</v>
      </c>
      <c r="BE355" s="1"/>
    </row>
    <row r="356" spans="1:57" ht="32.25" customHeight="1" x14ac:dyDescent="0.25">
      <c r="A356" s="2">
        <v>355</v>
      </c>
      <c r="B356" s="3" t="s">
        <v>622</v>
      </c>
      <c r="C356" s="3" t="s">
        <v>622</v>
      </c>
      <c r="D356" s="4" t="s">
        <v>63</v>
      </c>
      <c r="E356" s="4">
        <v>12</v>
      </c>
      <c r="F356" s="4">
        <v>7000</v>
      </c>
      <c r="G356" s="5">
        <f t="shared" si="9"/>
        <v>84000</v>
      </c>
      <c r="H356" s="6">
        <v>7000</v>
      </c>
      <c r="I356" s="4">
        <v>7000</v>
      </c>
      <c r="J356" s="4"/>
      <c r="K356" s="4"/>
      <c r="L356" s="4"/>
      <c r="M356" s="4"/>
      <c r="N356" s="4"/>
      <c r="O356" s="4"/>
      <c r="P356" s="4"/>
      <c r="Q356" s="4"/>
      <c r="R356" s="4"/>
      <c r="S356" s="4"/>
      <c r="T356" s="4"/>
      <c r="U356" s="4"/>
      <c r="V356" s="4"/>
      <c r="W356" s="4"/>
      <c r="X356" s="4"/>
      <c r="Y356" s="4"/>
      <c r="Z356" s="4"/>
      <c r="AA356" s="4"/>
      <c r="AB356" s="5"/>
      <c r="AC356" s="5">
        <v>7000</v>
      </c>
      <c r="AD356" s="5"/>
      <c r="AE356" s="5"/>
      <c r="AF356" s="5">
        <v>6780</v>
      </c>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74" t="s">
        <v>31</v>
      </c>
      <c r="BE356" s="1" t="s">
        <v>648</v>
      </c>
    </row>
    <row r="357" spans="1:57" ht="30.75" customHeight="1" x14ac:dyDescent="0.25">
      <c r="A357" s="2">
        <v>356</v>
      </c>
      <c r="B357" s="3" t="s">
        <v>623</v>
      </c>
      <c r="C357" s="3" t="s">
        <v>623</v>
      </c>
      <c r="D357" s="4" t="s">
        <v>63</v>
      </c>
      <c r="E357" s="4">
        <v>12</v>
      </c>
      <c r="F357" s="4">
        <v>8000</v>
      </c>
      <c r="G357" s="5">
        <f t="shared" si="9"/>
        <v>96000</v>
      </c>
      <c r="H357" s="6"/>
      <c r="I357" s="4">
        <v>8000</v>
      </c>
      <c r="J357" s="4"/>
      <c r="K357" s="4"/>
      <c r="L357" s="4"/>
      <c r="M357" s="4"/>
      <c r="N357" s="4"/>
      <c r="O357" s="4"/>
      <c r="P357" s="4"/>
      <c r="Q357" s="4"/>
      <c r="R357" s="4"/>
      <c r="S357" s="4"/>
      <c r="T357" s="4"/>
      <c r="U357" s="4"/>
      <c r="V357" s="4"/>
      <c r="W357" s="4"/>
      <c r="X357" s="4"/>
      <c r="Y357" s="4"/>
      <c r="Z357" s="4"/>
      <c r="AA357" s="4"/>
      <c r="AB357" s="5"/>
      <c r="AC357" s="5">
        <v>8000</v>
      </c>
      <c r="AD357" s="5"/>
      <c r="AE357" s="5"/>
      <c r="AF357" s="5">
        <v>7850</v>
      </c>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74" t="s">
        <v>31</v>
      </c>
      <c r="BE357" s="1" t="s">
        <v>649</v>
      </c>
    </row>
    <row r="358" spans="1:57" ht="29.25" customHeight="1" x14ac:dyDescent="0.25">
      <c r="A358" s="2">
        <v>357</v>
      </c>
      <c r="B358" s="3" t="s">
        <v>624</v>
      </c>
      <c r="C358" s="3" t="s">
        <v>624</v>
      </c>
      <c r="D358" s="4" t="s">
        <v>63</v>
      </c>
      <c r="E358" s="4">
        <v>12</v>
      </c>
      <c r="F358" s="4">
        <v>18300</v>
      </c>
      <c r="G358" s="5">
        <f t="shared" si="9"/>
        <v>219600</v>
      </c>
      <c r="H358" s="6"/>
      <c r="I358" s="4">
        <v>16940</v>
      </c>
      <c r="J358" s="4"/>
      <c r="K358" s="4"/>
      <c r="L358" s="4"/>
      <c r="M358" s="4"/>
      <c r="N358" s="4"/>
      <c r="O358" s="4"/>
      <c r="P358" s="4"/>
      <c r="Q358" s="4"/>
      <c r="R358" s="4"/>
      <c r="S358" s="4"/>
      <c r="T358" s="4"/>
      <c r="U358" s="4"/>
      <c r="V358" s="4"/>
      <c r="W358" s="4"/>
      <c r="X358" s="4"/>
      <c r="Y358" s="4"/>
      <c r="Z358" s="4"/>
      <c r="AA358" s="4"/>
      <c r="AB358" s="5">
        <v>18200</v>
      </c>
      <c r="AC358" s="5">
        <v>16110</v>
      </c>
      <c r="AD358" s="5"/>
      <c r="AE358" s="5"/>
      <c r="AF358" s="5">
        <v>13920</v>
      </c>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74" t="s">
        <v>31</v>
      </c>
      <c r="BE358" s="1" t="s">
        <v>739</v>
      </c>
    </row>
    <row r="359" spans="1:57" ht="33" customHeight="1" x14ac:dyDescent="0.25">
      <c r="A359" s="14">
        <v>358</v>
      </c>
      <c r="B359" s="15" t="s">
        <v>625</v>
      </c>
      <c r="C359" s="15" t="s">
        <v>625</v>
      </c>
      <c r="D359" s="16" t="s">
        <v>63</v>
      </c>
      <c r="E359" s="16">
        <v>4</v>
      </c>
      <c r="F359" s="16">
        <v>23000</v>
      </c>
      <c r="G359" s="17">
        <f t="shared" si="9"/>
        <v>92000</v>
      </c>
      <c r="H359" s="18"/>
      <c r="I359" s="16">
        <v>23000</v>
      </c>
      <c r="J359" s="16"/>
      <c r="K359" s="16"/>
      <c r="L359" s="16"/>
      <c r="M359" s="16"/>
      <c r="N359" s="16"/>
      <c r="O359" s="16"/>
      <c r="P359" s="16"/>
      <c r="Q359" s="16"/>
      <c r="R359" s="16"/>
      <c r="S359" s="16"/>
      <c r="T359" s="16"/>
      <c r="U359" s="16"/>
      <c r="V359" s="16"/>
      <c r="W359" s="16"/>
      <c r="X359" s="16"/>
      <c r="Y359" s="16"/>
      <c r="Z359" s="16"/>
      <c r="AA359" s="16"/>
      <c r="AB359" s="17"/>
      <c r="AC359" s="17">
        <v>23000</v>
      </c>
      <c r="AD359" s="17"/>
      <c r="AE359" s="17"/>
      <c r="AF359" s="17">
        <v>22260</v>
      </c>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82" t="s">
        <v>31</v>
      </c>
      <c r="BE359" s="1" t="s">
        <v>650</v>
      </c>
    </row>
    <row r="360" spans="1:57" ht="15.75" customHeight="1" x14ac:dyDescent="0.25">
      <c r="A360" s="65"/>
      <c r="B360" s="66"/>
      <c r="C360" s="72" t="s">
        <v>626</v>
      </c>
      <c r="D360" s="72"/>
      <c r="E360" s="72"/>
      <c r="F360" s="72"/>
      <c r="G360" s="72">
        <f>SUM(G2:G359)</f>
        <v>303028493.61000001</v>
      </c>
      <c r="H360" s="66"/>
      <c r="I360" s="66"/>
      <c r="J360" s="66"/>
      <c r="K360" s="66"/>
      <c r="L360" s="66"/>
      <c r="M360" s="66"/>
      <c r="N360" s="66"/>
      <c r="O360" s="66"/>
      <c r="P360" s="66"/>
      <c r="Q360" s="66"/>
      <c r="R360" s="66"/>
      <c r="S360" s="66"/>
      <c r="T360" s="66"/>
      <c r="U360" s="66"/>
      <c r="V360" s="66"/>
      <c r="W360" s="66"/>
      <c r="X360" s="66"/>
      <c r="Y360" s="66"/>
      <c r="Z360" s="66"/>
      <c r="AA360" s="66"/>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83"/>
      <c r="BE360" s="67"/>
    </row>
    <row r="361" spans="1:57" s="71" customFormat="1" ht="15.75" customHeight="1" x14ac:dyDescent="0.25">
      <c r="A361" s="68"/>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84"/>
      <c r="BE361" s="70"/>
    </row>
    <row r="362" spans="1:57" s="71" customFormat="1" ht="24" customHeight="1" x14ac:dyDescent="0.25">
      <c r="A362" s="68"/>
      <c r="B362" s="85" t="s">
        <v>627</v>
      </c>
      <c r="C362" s="86"/>
      <c r="D362" s="86"/>
      <c r="E362" s="86"/>
      <c r="F362" s="86"/>
      <c r="G362" s="86"/>
      <c r="H362" s="86"/>
      <c r="I362" s="69"/>
      <c r="J362" s="69"/>
      <c r="K362" s="69"/>
      <c r="L362" s="69"/>
      <c r="M362" s="69"/>
      <c r="N362" s="69"/>
      <c r="O362" s="69"/>
      <c r="P362" s="69"/>
      <c r="Q362" s="69"/>
      <c r="R362" s="69"/>
      <c r="S362" s="69"/>
      <c r="T362" s="69"/>
      <c r="U362" s="69"/>
      <c r="V362" s="69"/>
      <c r="W362" s="69"/>
      <c r="X362" s="69"/>
      <c r="Y362" s="69"/>
      <c r="Z362" s="69"/>
      <c r="AA362" s="69"/>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84"/>
      <c r="BE362" s="70"/>
    </row>
    <row r="363" spans="1:57" s="71" customFormat="1" ht="15.75" customHeight="1" x14ac:dyDescent="0.25">
      <c r="A363" s="68"/>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84"/>
      <c r="BE363" s="70"/>
    </row>
    <row r="364" spans="1:57" ht="60" customHeight="1" x14ac:dyDescent="0.25">
      <c r="A364" s="68"/>
      <c r="B364" s="85" t="s">
        <v>628</v>
      </c>
      <c r="C364" s="86"/>
      <c r="D364" s="86"/>
      <c r="E364" s="86"/>
      <c r="F364" s="86"/>
      <c r="G364" s="86"/>
      <c r="H364" s="86"/>
      <c r="I364" s="69"/>
      <c r="J364" s="69"/>
      <c r="K364" s="69"/>
      <c r="L364" s="69"/>
      <c r="M364" s="69"/>
      <c r="N364" s="69"/>
      <c r="O364" s="69"/>
      <c r="P364" s="69"/>
      <c r="Q364" s="69"/>
      <c r="R364" s="69"/>
      <c r="S364" s="69"/>
      <c r="T364" s="69"/>
      <c r="U364" s="69"/>
      <c r="V364" s="69"/>
      <c r="W364" s="69"/>
      <c r="X364" s="69"/>
      <c r="Y364" s="69"/>
      <c r="Z364" s="69"/>
      <c r="AA364" s="69"/>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84"/>
      <c r="BE364" s="70"/>
    </row>
    <row r="365" spans="1:57" ht="15.75" customHeight="1" x14ac:dyDescent="0.25">
      <c r="A365" s="68"/>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84"/>
      <c r="BE365" s="70"/>
    </row>
    <row r="366" spans="1:57" ht="15.75" customHeight="1" x14ac:dyDescent="0.25">
      <c r="A366" s="68"/>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84"/>
      <c r="BE366" s="70"/>
    </row>
    <row r="367" spans="1:57" ht="15.75" customHeight="1" x14ac:dyDescent="0.25">
      <c r="A367" s="68"/>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84"/>
      <c r="BE367" s="70"/>
    </row>
    <row r="368" spans="1:57" ht="15.75" customHeight="1" x14ac:dyDescent="0.25">
      <c r="A368" s="68"/>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84"/>
      <c r="BE368" s="70"/>
    </row>
    <row r="369" spans="1:57" ht="15.75" customHeight="1" x14ac:dyDescent="0.25">
      <c r="A369" s="68"/>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84"/>
      <c r="BE369" s="70"/>
    </row>
    <row r="370" spans="1:57" ht="15.75" customHeight="1" x14ac:dyDescent="0.25">
      <c r="A370" s="68"/>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84"/>
      <c r="BE370" s="70"/>
    </row>
    <row r="371" spans="1:57" ht="15.75" customHeight="1" x14ac:dyDescent="0.25">
      <c r="A371" s="68"/>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84"/>
      <c r="BE371" s="70"/>
    </row>
    <row r="372" spans="1:57" ht="15.75" customHeight="1" x14ac:dyDescent="0.25">
      <c r="A372" s="68"/>
      <c r="B372" s="69"/>
      <c r="C372" s="69" t="s">
        <v>61</v>
      </c>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84"/>
      <c r="BE372" s="70"/>
    </row>
    <row r="373" spans="1:57" ht="15.75" customHeight="1" x14ac:dyDescent="0.25">
      <c r="A373" s="68"/>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84"/>
      <c r="BE373" s="70"/>
    </row>
    <row r="374" spans="1:57" ht="15.75" customHeight="1" x14ac:dyDescent="0.25">
      <c r="A374" s="68"/>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84"/>
      <c r="BE374" s="70"/>
    </row>
    <row r="375" spans="1:57" ht="15.75" customHeight="1" x14ac:dyDescent="0.25">
      <c r="A375" s="68"/>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84"/>
      <c r="BE375" s="70"/>
    </row>
    <row r="376" spans="1:57" ht="15.75" customHeight="1" x14ac:dyDescent="0.25">
      <c r="A376" s="68"/>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84"/>
      <c r="BE376" s="70"/>
    </row>
    <row r="377" spans="1:57" ht="15.75" customHeight="1" x14ac:dyDescent="0.25">
      <c r="A377" s="68"/>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84"/>
      <c r="BE377" s="70"/>
    </row>
    <row r="378" spans="1:57" ht="15.75" customHeight="1" x14ac:dyDescent="0.25">
      <c r="A378" s="68"/>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84"/>
      <c r="BE378" s="70"/>
    </row>
    <row r="379" spans="1:57" ht="15.75" customHeight="1" x14ac:dyDescent="0.25">
      <c r="A379" s="68"/>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84"/>
      <c r="BE379" s="70"/>
    </row>
    <row r="380" spans="1:57" ht="15.75" customHeight="1" x14ac:dyDescent="0.25">
      <c r="A380" s="68"/>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84"/>
      <c r="BE380" s="70"/>
    </row>
    <row r="381" spans="1:57" ht="15.75" customHeight="1" x14ac:dyDescent="0.25">
      <c r="A381" s="68"/>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84"/>
      <c r="BE381" s="70"/>
    </row>
    <row r="382" spans="1:57" ht="15.75" customHeight="1" x14ac:dyDescent="0.25">
      <c r="A382" s="68"/>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84"/>
      <c r="BE382" s="70"/>
    </row>
    <row r="383" spans="1:57" ht="15.75" customHeight="1" x14ac:dyDescent="0.25">
      <c r="A383" s="68"/>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84"/>
      <c r="BE383" s="70"/>
    </row>
    <row r="384" spans="1:57" ht="15.75" customHeight="1" x14ac:dyDescent="0.25">
      <c r="A384" s="68"/>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84"/>
      <c r="BE384" s="70"/>
    </row>
    <row r="385" spans="1:57" ht="15.75" customHeight="1" x14ac:dyDescent="0.25">
      <c r="A385" s="68"/>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84"/>
      <c r="BE385" s="70"/>
    </row>
    <row r="386" spans="1:57" ht="15.75" customHeight="1" x14ac:dyDescent="0.25">
      <c r="A386" s="68"/>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84"/>
      <c r="BE386" s="70"/>
    </row>
    <row r="387" spans="1:57" ht="15.75" customHeight="1" x14ac:dyDescent="0.25">
      <c r="A387" s="68"/>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84"/>
      <c r="BE387" s="70"/>
    </row>
    <row r="388" spans="1:57" ht="15.75" customHeight="1" x14ac:dyDescent="0.25">
      <c r="A388" s="68"/>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84"/>
      <c r="BE388" s="70"/>
    </row>
    <row r="389" spans="1:57" ht="15.75" customHeight="1" x14ac:dyDescent="0.25">
      <c r="A389" s="68"/>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84"/>
      <c r="BE389" s="70"/>
    </row>
    <row r="390" spans="1:57" ht="15.75" customHeight="1" x14ac:dyDescent="0.25">
      <c r="A390" s="68"/>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84"/>
      <c r="BE390" s="70"/>
    </row>
    <row r="391" spans="1:57" ht="15.75" customHeight="1" x14ac:dyDescent="0.25">
      <c r="A391" s="68"/>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84"/>
      <c r="BE391" s="70"/>
    </row>
    <row r="392" spans="1:57" ht="15.75" customHeight="1" x14ac:dyDescent="0.25">
      <c r="A392" s="68"/>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84"/>
      <c r="BE392" s="70"/>
    </row>
    <row r="393" spans="1:57" ht="15.75" customHeight="1" x14ac:dyDescent="0.25">
      <c r="A393" s="68"/>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84"/>
      <c r="BE393" s="70"/>
    </row>
    <row r="394" spans="1:57" ht="15.75" customHeight="1" x14ac:dyDescent="0.25">
      <c r="A394" s="68"/>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84"/>
      <c r="BE394" s="70"/>
    </row>
    <row r="395" spans="1:57" ht="15.75" customHeight="1" x14ac:dyDescent="0.25">
      <c r="A395" s="68"/>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84"/>
      <c r="BE395" s="70"/>
    </row>
    <row r="396" spans="1:57" ht="15.75" customHeight="1" x14ac:dyDescent="0.25">
      <c r="A396" s="68"/>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84"/>
      <c r="BE396" s="70"/>
    </row>
    <row r="397" spans="1:57" ht="15.75" customHeight="1" x14ac:dyDescent="0.25">
      <c r="A397" s="68"/>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84"/>
      <c r="BE397" s="70"/>
    </row>
    <row r="398" spans="1:57" ht="15.75" customHeight="1" x14ac:dyDescent="0.25">
      <c r="A398" s="68"/>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84"/>
      <c r="BE398" s="70"/>
    </row>
    <row r="399" spans="1:57" ht="15.75" customHeight="1" x14ac:dyDescent="0.25">
      <c r="A399" s="68"/>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84"/>
      <c r="BE399" s="70"/>
    </row>
    <row r="400" spans="1:57" ht="15.75" customHeight="1" x14ac:dyDescent="0.25">
      <c r="A400" s="68"/>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84"/>
      <c r="BE400" s="70"/>
    </row>
    <row r="401" spans="1:57" ht="15.75" customHeight="1" x14ac:dyDescent="0.25">
      <c r="A401" s="68"/>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84"/>
      <c r="BE401" s="70"/>
    </row>
    <row r="402" spans="1:57" ht="15.75" customHeight="1" x14ac:dyDescent="0.25">
      <c r="A402" s="68"/>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84"/>
      <c r="BE402" s="70"/>
    </row>
    <row r="403" spans="1:57" ht="15.75" customHeight="1" x14ac:dyDescent="0.25">
      <c r="A403" s="68"/>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84"/>
      <c r="BE403" s="70"/>
    </row>
    <row r="404" spans="1:57" ht="15.75" customHeight="1" x14ac:dyDescent="0.25">
      <c r="A404" s="68"/>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84"/>
      <c r="BE404" s="70"/>
    </row>
    <row r="405" spans="1:57" ht="15.75" customHeight="1" x14ac:dyDescent="0.25">
      <c r="A405" s="68"/>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84"/>
      <c r="BE405" s="70"/>
    </row>
    <row r="406" spans="1:57" ht="15.75" customHeight="1" x14ac:dyDescent="0.25">
      <c r="A406" s="68"/>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84"/>
      <c r="BE406" s="70"/>
    </row>
    <row r="407" spans="1:57" ht="15.75" customHeight="1" x14ac:dyDescent="0.25">
      <c r="A407" s="68"/>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84"/>
      <c r="BE407" s="70"/>
    </row>
    <row r="408" spans="1:57" ht="15.75" customHeight="1" x14ac:dyDescent="0.25">
      <c r="A408" s="68"/>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84"/>
      <c r="BE408" s="70"/>
    </row>
    <row r="409" spans="1:57" ht="15.75" customHeight="1" x14ac:dyDescent="0.25">
      <c r="A409" s="68"/>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84"/>
      <c r="BE409" s="70"/>
    </row>
    <row r="410" spans="1:57" ht="15.75" customHeight="1" x14ac:dyDescent="0.25">
      <c r="A410" s="68"/>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84"/>
      <c r="BE410" s="70"/>
    </row>
    <row r="411" spans="1:57" ht="15.75" customHeight="1" x14ac:dyDescent="0.25">
      <c r="A411" s="68"/>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84"/>
      <c r="BE411" s="70"/>
    </row>
    <row r="412" spans="1:57" ht="15.75" customHeight="1" x14ac:dyDescent="0.25">
      <c r="A412" s="68"/>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84"/>
      <c r="BE412" s="70"/>
    </row>
    <row r="413" spans="1:57" ht="15.75" customHeight="1" x14ac:dyDescent="0.25">
      <c r="A413" s="68"/>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84"/>
      <c r="BE413" s="70"/>
    </row>
    <row r="414" spans="1:57" ht="15.75" customHeight="1" x14ac:dyDescent="0.25">
      <c r="A414" s="68"/>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84"/>
      <c r="BE414" s="70"/>
    </row>
    <row r="415" spans="1:57" ht="15.75" customHeight="1" x14ac:dyDescent="0.25">
      <c r="A415" s="68"/>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84"/>
      <c r="BE415" s="70"/>
    </row>
    <row r="416" spans="1:57" ht="15.75" customHeight="1" x14ac:dyDescent="0.25">
      <c r="A416" s="68"/>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84"/>
      <c r="BE416" s="70"/>
    </row>
    <row r="417" spans="1:57" ht="15.75" customHeight="1" x14ac:dyDescent="0.25">
      <c r="A417" s="68"/>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84"/>
      <c r="BE417" s="70"/>
    </row>
    <row r="418" spans="1:57" ht="15.75" customHeight="1" x14ac:dyDescent="0.25">
      <c r="A418" s="68"/>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84"/>
      <c r="BE418" s="70"/>
    </row>
    <row r="419" spans="1:57" ht="15.75" customHeight="1" x14ac:dyDescent="0.25">
      <c r="A419" s="68"/>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84"/>
      <c r="BE419" s="70"/>
    </row>
    <row r="420" spans="1:57" ht="15.75" customHeight="1" x14ac:dyDescent="0.25">
      <c r="A420" s="68"/>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84"/>
      <c r="BE420" s="70"/>
    </row>
    <row r="421" spans="1:57" ht="15.75" customHeight="1" x14ac:dyDescent="0.25">
      <c r="A421" s="68"/>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84"/>
      <c r="BE421" s="70"/>
    </row>
    <row r="422" spans="1:57" ht="15.75" customHeight="1" x14ac:dyDescent="0.25">
      <c r="A422" s="68"/>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84"/>
      <c r="BE422" s="70"/>
    </row>
    <row r="423" spans="1:57" ht="15.75" customHeight="1" x14ac:dyDescent="0.25">
      <c r="A423" s="68"/>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84"/>
      <c r="BE423" s="70"/>
    </row>
    <row r="424" spans="1:57" ht="15.75" customHeight="1" x14ac:dyDescent="0.25">
      <c r="A424" s="68"/>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84"/>
      <c r="BE424" s="70"/>
    </row>
    <row r="425" spans="1:57" ht="15.75" customHeight="1" x14ac:dyDescent="0.25">
      <c r="A425" s="68"/>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84"/>
      <c r="BE425" s="70"/>
    </row>
    <row r="426" spans="1:57" ht="15.75" customHeight="1" x14ac:dyDescent="0.25">
      <c r="A426" s="68"/>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84"/>
      <c r="BE426" s="70"/>
    </row>
    <row r="427" spans="1:57" ht="15.75" customHeight="1" x14ac:dyDescent="0.25">
      <c r="A427" s="68"/>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84"/>
      <c r="BE427" s="70"/>
    </row>
    <row r="428" spans="1:57" ht="15.75" customHeight="1" x14ac:dyDescent="0.25">
      <c r="A428" s="68"/>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84"/>
      <c r="BE428" s="70"/>
    </row>
    <row r="429" spans="1:57" ht="15.75" customHeight="1" x14ac:dyDescent="0.25">
      <c r="A429" s="68"/>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84"/>
      <c r="BE429" s="70"/>
    </row>
    <row r="430" spans="1:57" ht="15.75" customHeight="1" x14ac:dyDescent="0.25">
      <c r="A430" s="68"/>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84"/>
      <c r="BE430" s="70"/>
    </row>
    <row r="431" spans="1:57" ht="15.75" customHeight="1" x14ac:dyDescent="0.25">
      <c r="A431" s="68"/>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84"/>
      <c r="BE431" s="70"/>
    </row>
    <row r="432" spans="1:57" ht="15.75" customHeight="1" x14ac:dyDescent="0.25">
      <c r="A432" s="68"/>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84"/>
      <c r="BE432" s="70"/>
    </row>
    <row r="433" spans="1:57" ht="15.75" customHeight="1" x14ac:dyDescent="0.25">
      <c r="A433" s="68"/>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84"/>
      <c r="BE433" s="70"/>
    </row>
    <row r="434" spans="1:57" ht="15.75" customHeight="1" x14ac:dyDescent="0.25">
      <c r="A434" s="68"/>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84"/>
      <c r="BE434" s="70"/>
    </row>
    <row r="435" spans="1:57" ht="15.75" customHeight="1" x14ac:dyDescent="0.25">
      <c r="A435" s="68"/>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84"/>
      <c r="BE435" s="70"/>
    </row>
    <row r="436" spans="1:57" ht="15.75" customHeight="1" x14ac:dyDescent="0.25">
      <c r="A436" s="68"/>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84"/>
      <c r="BE436" s="70"/>
    </row>
    <row r="437" spans="1:57" ht="15.75" customHeight="1" x14ac:dyDescent="0.25">
      <c r="A437" s="68"/>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84"/>
      <c r="BE437" s="70"/>
    </row>
    <row r="438" spans="1:57" ht="15.75" customHeight="1" x14ac:dyDescent="0.25">
      <c r="A438" s="68"/>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84"/>
      <c r="BE438" s="70"/>
    </row>
    <row r="439" spans="1:57" ht="15.75" customHeight="1" x14ac:dyDescent="0.25">
      <c r="A439" s="68"/>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84"/>
      <c r="BE439" s="70"/>
    </row>
    <row r="440" spans="1:57" ht="15.75" customHeight="1" x14ac:dyDescent="0.25">
      <c r="A440" s="68"/>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84"/>
      <c r="BE440" s="70"/>
    </row>
    <row r="441" spans="1:57" ht="15.75" customHeight="1" x14ac:dyDescent="0.25">
      <c r="A441" s="68"/>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84"/>
      <c r="BE441" s="70"/>
    </row>
    <row r="442" spans="1:57" ht="15.75" customHeight="1" x14ac:dyDescent="0.25">
      <c r="A442" s="68"/>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84"/>
      <c r="BE442" s="70"/>
    </row>
    <row r="443" spans="1:57" ht="15.75" customHeight="1" x14ac:dyDescent="0.25">
      <c r="A443" s="68"/>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84"/>
      <c r="BE443" s="70"/>
    </row>
    <row r="444" spans="1:57" ht="15.75" customHeight="1" x14ac:dyDescent="0.25">
      <c r="A444" s="68"/>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84"/>
      <c r="BE444" s="70"/>
    </row>
    <row r="445" spans="1:57" ht="15.75" customHeight="1" x14ac:dyDescent="0.25">
      <c r="A445" s="68"/>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84"/>
      <c r="BE445" s="70"/>
    </row>
    <row r="446" spans="1:57" ht="15.75" customHeight="1" x14ac:dyDescent="0.25">
      <c r="A446" s="68"/>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84"/>
      <c r="BE446" s="70"/>
    </row>
    <row r="447" spans="1:57" ht="15.75" customHeight="1" x14ac:dyDescent="0.25">
      <c r="A447" s="68"/>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84"/>
      <c r="BE447" s="70"/>
    </row>
    <row r="448" spans="1:57" ht="15.75" customHeight="1" x14ac:dyDescent="0.25">
      <c r="A448" s="68"/>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84"/>
      <c r="BE448" s="70"/>
    </row>
    <row r="449" spans="1:57" ht="15.75" customHeight="1" x14ac:dyDescent="0.25">
      <c r="A449" s="68"/>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84"/>
      <c r="BE449" s="70"/>
    </row>
    <row r="450" spans="1:57" ht="15.75" customHeight="1" x14ac:dyDescent="0.25">
      <c r="A450" s="68"/>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84"/>
      <c r="BE450" s="70"/>
    </row>
    <row r="451" spans="1:57" ht="15.75" customHeight="1" x14ac:dyDescent="0.25">
      <c r="A451" s="68"/>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84"/>
      <c r="BE451" s="70"/>
    </row>
    <row r="452" spans="1:57" ht="15.75" customHeight="1" x14ac:dyDescent="0.25">
      <c r="A452" s="68"/>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84"/>
      <c r="BE452" s="70"/>
    </row>
    <row r="453" spans="1:57" ht="15.75" customHeight="1" x14ac:dyDescent="0.25">
      <c r="A453" s="68"/>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84"/>
      <c r="BE453" s="70"/>
    </row>
    <row r="454" spans="1:57" ht="15.75" customHeight="1" x14ac:dyDescent="0.25">
      <c r="A454" s="68"/>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84"/>
      <c r="BE454" s="70"/>
    </row>
    <row r="455" spans="1:57" ht="15.75" customHeight="1" x14ac:dyDescent="0.25">
      <c r="A455" s="68"/>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84"/>
      <c r="BE455" s="70"/>
    </row>
    <row r="456" spans="1:57" ht="15.75" customHeight="1" x14ac:dyDescent="0.25">
      <c r="A456" s="68"/>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84"/>
      <c r="BE456" s="70"/>
    </row>
    <row r="457" spans="1:57" ht="15.75" customHeight="1" x14ac:dyDescent="0.25">
      <c r="A457" s="68"/>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84"/>
      <c r="BE457" s="70"/>
    </row>
    <row r="458" spans="1:57" ht="15.75" customHeight="1" x14ac:dyDescent="0.25">
      <c r="A458" s="68"/>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84"/>
      <c r="BE458" s="70"/>
    </row>
    <row r="459" spans="1:57" ht="15.75" customHeight="1" x14ac:dyDescent="0.25">
      <c r="A459" s="68"/>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84"/>
      <c r="BE459" s="70"/>
    </row>
    <row r="460" spans="1:57" ht="15.75" customHeight="1" x14ac:dyDescent="0.25">
      <c r="A460" s="68"/>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84"/>
      <c r="BE460" s="70"/>
    </row>
    <row r="461" spans="1:57" ht="15.75" customHeight="1" x14ac:dyDescent="0.25">
      <c r="A461" s="68"/>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84"/>
      <c r="BE461" s="70"/>
    </row>
    <row r="462" spans="1:57" ht="15.75" customHeight="1" x14ac:dyDescent="0.25">
      <c r="A462" s="68"/>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84"/>
      <c r="BE462" s="70"/>
    </row>
    <row r="463" spans="1:57" ht="15.75" customHeight="1" x14ac:dyDescent="0.25">
      <c r="A463" s="68"/>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84"/>
      <c r="BE463" s="70"/>
    </row>
    <row r="464" spans="1:57" ht="15.75" customHeight="1" x14ac:dyDescent="0.25">
      <c r="A464" s="68"/>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84"/>
      <c r="BE464" s="70"/>
    </row>
    <row r="465" spans="1:57" ht="15.75" customHeight="1" x14ac:dyDescent="0.25">
      <c r="A465" s="68"/>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84"/>
      <c r="BE465" s="70"/>
    </row>
    <row r="466" spans="1:57" ht="15.75" customHeight="1" x14ac:dyDescent="0.25">
      <c r="A466" s="68"/>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84"/>
      <c r="BE466" s="70"/>
    </row>
    <row r="467" spans="1:57" ht="15.75" customHeight="1" x14ac:dyDescent="0.25">
      <c r="A467" s="68"/>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84"/>
      <c r="BE467" s="70"/>
    </row>
    <row r="468" spans="1:57" ht="15.75" customHeight="1" x14ac:dyDescent="0.25">
      <c r="A468" s="68"/>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84"/>
      <c r="BE468" s="70"/>
    </row>
    <row r="469" spans="1:57" ht="15.75" customHeight="1" x14ac:dyDescent="0.25">
      <c r="A469" s="68"/>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84"/>
      <c r="BE469" s="70"/>
    </row>
    <row r="470" spans="1:57" ht="15.75" customHeight="1" x14ac:dyDescent="0.25">
      <c r="A470" s="68"/>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84"/>
      <c r="BE470" s="70"/>
    </row>
    <row r="471" spans="1:57" ht="15.75" customHeight="1" x14ac:dyDescent="0.25">
      <c r="A471" s="68"/>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84"/>
      <c r="BE471" s="70"/>
    </row>
    <row r="472" spans="1:57" ht="15.75" customHeight="1" x14ac:dyDescent="0.25">
      <c r="A472" s="68"/>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84"/>
      <c r="BE472" s="70"/>
    </row>
    <row r="473" spans="1:57" ht="15.75" customHeight="1" x14ac:dyDescent="0.25">
      <c r="A473" s="68"/>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84"/>
      <c r="BE473" s="70"/>
    </row>
    <row r="474" spans="1:57" ht="15.75" customHeight="1" x14ac:dyDescent="0.25">
      <c r="A474" s="68"/>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84"/>
      <c r="BE474" s="70"/>
    </row>
    <row r="475" spans="1:57" ht="15.75" customHeight="1" x14ac:dyDescent="0.25">
      <c r="A475" s="68"/>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84"/>
      <c r="BE475" s="70"/>
    </row>
    <row r="476" spans="1:57" ht="15.75" customHeight="1" x14ac:dyDescent="0.25">
      <c r="A476" s="68"/>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84"/>
      <c r="BE476" s="70"/>
    </row>
    <row r="477" spans="1:57" ht="15.75" customHeight="1" x14ac:dyDescent="0.25">
      <c r="A477" s="68"/>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84"/>
      <c r="BE477" s="70"/>
    </row>
    <row r="478" spans="1:57" ht="15.75" customHeight="1" x14ac:dyDescent="0.25">
      <c r="A478" s="68"/>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84"/>
      <c r="BE478" s="70"/>
    </row>
    <row r="479" spans="1:57" ht="15.75" customHeight="1" x14ac:dyDescent="0.25">
      <c r="A479" s="68"/>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84"/>
      <c r="BE479" s="70"/>
    </row>
    <row r="480" spans="1:57" ht="15.75" customHeight="1" x14ac:dyDescent="0.25">
      <c r="A480" s="68"/>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84"/>
      <c r="BE480" s="70"/>
    </row>
    <row r="481" spans="1:57" ht="15.75" customHeight="1" x14ac:dyDescent="0.25">
      <c r="A481" s="68"/>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84"/>
      <c r="BE481" s="70"/>
    </row>
    <row r="482" spans="1:57" ht="15.75" customHeight="1" x14ac:dyDescent="0.25">
      <c r="A482" s="68"/>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84"/>
      <c r="BE482" s="70"/>
    </row>
    <row r="483" spans="1:57" ht="15.75" customHeight="1" x14ac:dyDescent="0.25">
      <c r="A483" s="68"/>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84"/>
      <c r="BE483" s="70"/>
    </row>
    <row r="484" spans="1:57" ht="15.75" customHeight="1" x14ac:dyDescent="0.25">
      <c r="A484" s="68"/>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84"/>
      <c r="BE484" s="70"/>
    </row>
    <row r="485" spans="1:57" ht="15.75" customHeight="1" x14ac:dyDescent="0.25">
      <c r="A485" s="68"/>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84"/>
      <c r="BE485" s="70"/>
    </row>
    <row r="486" spans="1:57" ht="15.75" customHeight="1" x14ac:dyDescent="0.25">
      <c r="A486" s="68"/>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84"/>
      <c r="BE486" s="70"/>
    </row>
    <row r="487" spans="1:57" ht="15.75" customHeight="1" x14ac:dyDescent="0.25">
      <c r="A487" s="68"/>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84"/>
      <c r="BE487" s="70"/>
    </row>
    <row r="488" spans="1:57" ht="15.75" customHeight="1" x14ac:dyDescent="0.25">
      <c r="A488" s="68"/>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84"/>
      <c r="BE488" s="70"/>
    </row>
    <row r="489" spans="1:57" ht="15.75" customHeight="1" x14ac:dyDescent="0.25">
      <c r="A489" s="68"/>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84"/>
      <c r="BE489" s="70"/>
    </row>
    <row r="490" spans="1:57" ht="15.75" customHeight="1" x14ac:dyDescent="0.25">
      <c r="A490" s="68"/>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84"/>
      <c r="BE490" s="70"/>
    </row>
    <row r="491" spans="1:57" ht="15.75" customHeight="1" x14ac:dyDescent="0.25">
      <c r="A491" s="68"/>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84"/>
      <c r="BE491" s="70"/>
    </row>
    <row r="492" spans="1:57" ht="15.75" customHeight="1" x14ac:dyDescent="0.25">
      <c r="A492" s="68"/>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84"/>
      <c r="BE492" s="70"/>
    </row>
    <row r="493" spans="1:57" ht="15.75" customHeight="1" x14ac:dyDescent="0.25">
      <c r="A493" s="68"/>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84"/>
      <c r="BE493" s="70"/>
    </row>
    <row r="494" spans="1:57" ht="15.75" customHeight="1" x14ac:dyDescent="0.25">
      <c r="A494" s="68"/>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84"/>
      <c r="BE494" s="70"/>
    </row>
    <row r="495" spans="1:57" ht="15.75" customHeight="1" x14ac:dyDescent="0.25">
      <c r="A495" s="68"/>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84"/>
      <c r="BE495" s="70"/>
    </row>
    <row r="496" spans="1:57" ht="15.75" customHeight="1" x14ac:dyDescent="0.25">
      <c r="A496" s="68"/>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84"/>
      <c r="BE496" s="70"/>
    </row>
    <row r="497" spans="1:57" ht="15.75" customHeight="1" x14ac:dyDescent="0.25">
      <c r="A497" s="68"/>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84"/>
      <c r="BE497" s="70"/>
    </row>
    <row r="498" spans="1:57" ht="15.75" customHeight="1" x14ac:dyDescent="0.25">
      <c r="A498" s="68"/>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84"/>
      <c r="BE498" s="70"/>
    </row>
    <row r="499" spans="1:57" ht="15.75" customHeight="1" x14ac:dyDescent="0.25">
      <c r="A499" s="68"/>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84"/>
      <c r="BE499" s="70"/>
    </row>
    <row r="500" spans="1:57" ht="15.75" customHeight="1" x14ac:dyDescent="0.25">
      <c r="A500" s="68"/>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c r="AA500" s="69"/>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84"/>
      <c r="BE500" s="70"/>
    </row>
    <row r="501" spans="1:57" ht="15.75" customHeight="1" x14ac:dyDescent="0.25">
      <c r="A501" s="68"/>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84"/>
      <c r="BE501" s="70"/>
    </row>
    <row r="502" spans="1:57" ht="15.75" customHeight="1" x14ac:dyDescent="0.25">
      <c r="A502" s="68"/>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84"/>
      <c r="BE502" s="70"/>
    </row>
    <row r="503" spans="1:57" ht="15.75" customHeight="1" x14ac:dyDescent="0.25">
      <c r="A503" s="68"/>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c r="AA503" s="69"/>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84"/>
      <c r="BE503" s="70"/>
    </row>
    <row r="504" spans="1:57" ht="15.75" customHeight="1" x14ac:dyDescent="0.25">
      <c r="A504" s="68"/>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84"/>
      <c r="BE504" s="70"/>
    </row>
    <row r="505" spans="1:57" ht="15.75" customHeight="1" x14ac:dyDescent="0.25">
      <c r="A505" s="68"/>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c r="AA505" s="69"/>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84"/>
      <c r="BE505" s="70"/>
    </row>
    <row r="506" spans="1:57" ht="15.75" customHeight="1" x14ac:dyDescent="0.25">
      <c r="A506" s="68"/>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84"/>
      <c r="BE506" s="70"/>
    </row>
    <row r="507" spans="1:57" ht="15.75" customHeight="1" x14ac:dyDescent="0.25">
      <c r="A507" s="68"/>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84"/>
      <c r="BE507" s="70"/>
    </row>
    <row r="508" spans="1:57" ht="15.75" customHeight="1" x14ac:dyDescent="0.25">
      <c r="A508" s="68"/>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84"/>
      <c r="BE508" s="70"/>
    </row>
    <row r="509" spans="1:57" ht="15.75" customHeight="1" x14ac:dyDescent="0.25">
      <c r="A509" s="68"/>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84"/>
      <c r="BE509" s="70"/>
    </row>
    <row r="510" spans="1:57" ht="15.75" customHeight="1" x14ac:dyDescent="0.25">
      <c r="A510" s="68"/>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84"/>
      <c r="BE510" s="70"/>
    </row>
    <row r="511" spans="1:57" ht="15.75" customHeight="1" x14ac:dyDescent="0.25">
      <c r="A511" s="68"/>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c r="AA511" s="69"/>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84"/>
      <c r="BE511" s="70"/>
    </row>
    <row r="512" spans="1:57" ht="15.75" customHeight="1" x14ac:dyDescent="0.25">
      <c r="A512" s="68"/>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84"/>
      <c r="BE512" s="70"/>
    </row>
    <row r="513" spans="1:57" ht="15.75" customHeight="1" x14ac:dyDescent="0.25">
      <c r="A513" s="68"/>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84"/>
      <c r="BE513" s="70"/>
    </row>
    <row r="514" spans="1:57" ht="15.75" customHeight="1" x14ac:dyDescent="0.25">
      <c r="A514" s="68"/>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84"/>
      <c r="BE514" s="70"/>
    </row>
    <row r="515" spans="1:57" ht="15.75" customHeight="1" x14ac:dyDescent="0.25">
      <c r="A515" s="68"/>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84"/>
      <c r="BE515" s="70"/>
    </row>
    <row r="516" spans="1:57" ht="15.75" customHeight="1" x14ac:dyDescent="0.25">
      <c r="A516" s="68"/>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c r="AA516" s="69"/>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84"/>
      <c r="BE516" s="70"/>
    </row>
    <row r="517" spans="1:57" ht="15.75" customHeight="1" x14ac:dyDescent="0.25">
      <c r="A517" s="68"/>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c r="AA517" s="69"/>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84"/>
      <c r="BE517" s="70"/>
    </row>
    <row r="518" spans="1:57" ht="15.75" customHeight="1" x14ac:dyDescent="0.25">
      <c r="A518" s="68"/>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84"/>
      <c r="BE518" s="70"/>
    </row>
    <row r="519" spans="1:57" ht="15.75" customHeight="1" x14ac:dyDescent="0.25">
      <c r="A519" s="68"/>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84"/>
      <c r="BE519" s="70"/>
    </row>
    <row r="520" spans="1:57" ht="15.75" customHeight="1" x14ac:dyDescent="0.25">
      <c r="A520" s="68"/>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84"/>
      <c r="BE520" s="70"/>
    </row>
    <row r="521" spans="1:57" ht="15.75" customHeight="1" x14ac:dyDescent="0.25">
      <c r="A521" s="68"/>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c r="AA521" s="69"/>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84"/>
      <c r="BE521" s="70"/>
    </row>
    <row r="522" spans="1:57" ht="15.75" customHeight="1" x14ac:dyDescent="0.25">
      <c r="A522" s="68"/>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84"/>
      <c r="BE522" s="70"/>
    </row>
    <row r="523" spans="1:57" ht="15.75" customHeight="1" x14ac:dyDescent="0.25">
      <c r="A523" s="68"/>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84"/>
      <c r="BE523" s="70"/>
    </row>
    <row r="524" spans="1:57" ht="15.75" customHeight="1" x14ac:dyDescent="0.25">
      <c r="A524" s="68"/>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84"/>
      <c r="BE524" s="70"/>
    </row>
    <row r="525" spans="1:57" ht="15.75" customHeight="1" x14ac:dyDescent="0.25">
      <c r="A525" s="68"/>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84"/>
      <c r="BE525" s="70"/>
    </row>
    <row r="526" spans="1:57" ht="15.75" customHeight="1" x14ac:dyDescent="0.25">
      <c r="A526" s="68"/>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84"/>
      <c r="BE526" s="70"/>
    </row>
    <row r="527" spans="1:57" ht="15.75" customHeight="1" x14ac:dyDescent="0.25">
      <c r="A527" s="68"/>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84"/>
      <c r="BE527" s="70"/>
    </row>
    <row r="528" spans="1:57" ht="15.75" customHeight="1" x14ac:dyDescent="0.25">
      <c r="A528" s="68"/>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84"/>
      <c r="BE528" s="70"/>
    </row>
    <row r="529" spans="1:57" ht="15.75" customHeight="1" x14ac:dyDescent="0.25">
      <c r="A529" s="68"/>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84"/>
      <c r="BE529" s="70"/>
    </row>
    <row r="530" spans="1:57" ht="15.75" customHeight="1" x14ac:dyDescent="0.25">
      <c r="A530" s="68"/>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c r="AA530" s="69"/>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84"/>
      <c r="BE530" s="70"/>
    </row>
    <row r="531" spans="1:57" ht="15.75" customHeight="1" x14ac:dyDescent="0.25">
      <c r="A531" s="68"/>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c r="AA531" s="69"/>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84"/>
      <c r="BE531" s="70"/>
    </row>
    <row r="532" spans="1:57" ht="15.75" customHeight="1" x14ac:dyDescent="0.25">
      <c r="A532" s="68"/>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c r="AA532" s="69"/>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84"/>
      <c r="BE532" s="70"/>
    </row>
    <row r="533" spans="1:57" ht="15.75" customHeight="1" x14ac:dyDescent="0.25">
      <c r="A533" s="68"/>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84"/>
      <c r="BE533" s="70"/>
    </row>
    <row r="534" spans="1:57" ht="15.75" customHeight="1" x14ac:dyDescent="0.25">
      <c r="A534" s="68"/>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84"/>
      <c r="BE534" s="70"/>
    </row>
    <row r="535" spans="1:57" ht="15.75" customHeight="1" x14ac:dyDescent="0.25">
      <c r="A535" s="68"/>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c r="AA535" s="69"/>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84"/>
      <c r="BE535" s="70"/>
    </row>
    <row r="536" spans="1:57" ht="15.75" customHeight="1" x14ac:dyDescent="0.25">
      <c r="A536" s="68"/>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c r="AA536" s="69"/>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84"/>
      <c r="BE536" s="70"/>
    </row>
    <row r="537" spans="1:57" ht="15.75" customHeight="1" x14ac:dyDescent="0.25">
      <c r="A537" s="68"/>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c r="AA537" s="69"/>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84"/>
      <c r="BE537" s="70"/>
    </row>
    <row r="538" spans="1:57" ht="15.75" customHeight="1" x14ac:dyDescent="0.25">
      <c r="A538" s="68"/>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c r="AA538" s="69"/>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84"/>
      <c r="BE538" s="70"/>
    </row>
    <row r="539" spans="1:57" ht="15.75" customHeight="1" x14ac:dyDescent="0.25">
      <c r="A539" s="68"/>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84"/>
      <c r="BE539" s="70"/>
    </row>
    <row r="540" spans="1:57" ht="15.75" customHeight="1" x14ac:dyDescent="0.25">
      <c r="A540" s="68"/>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84"/>
      <c r="BE540" s="70"/>
    </row>
    <row r="541" spans="1:57" ht="15.75" customHeight="1" x14ac:dyDescent="0.25">
      <c r="A541" s="68"/>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c r="AA541" s="69"/>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84"/>
      <c r="BE541" s="70"/>
    </row>
    <row r="542" spans="1:57" ht="15.75" customHeight="1" x14ac:dyDescent="0.25">
      <c r="A542" s="68"/>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84"/>
      <c r="BE542" s="70"/>
    </row>
    <row r="543" spans="1:57" ht="15.75" customHeight="1" x14ac:dyDescent="0.25">
      <c r="A543" s="68"/>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c r="AA543" s="69"/>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84"/>
      <c r="BE543" s="70"/>
    </row>
    <row r="544" spans="1:57" ht="15.75" customHeight="1" x14ac:dyDescent="0.25">
      <c r="A544" s="68"/>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84"/>
      <c r="BE544" s="70"/>
    </row>
    <row r="545" spans="1:57" ht="15.75" customHeight="1" x14ac:dyDescent="0.25">
      <c r="A545" s="68"/>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c r="AA545" s="69"/>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84"/>
      <c r="BE545" s="70"/>
    </row>
    <row r="546" spans="1:57" ht="15.75" customHeight="1" x14ac:dyDescent="0.25">
      <c r="A546" s="68"/>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c r="AA546" s="69"/>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84"/>
      <c r="BE546" s="70"/>
    </row>
    <row r="547" spans="1:57" ht="15.75" customHeight="1" x14ac:dyDescent="0.25">
      <c r="A547" s="68"/>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84"/>
      <c r="BE547" s="70"/>
    </row>
    <row r="548" spans="1:57" ht="15.75" customHeight="1" x14ac:dyDescent="0.25">
      <c r="A548" s="68"/>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84"/>
      <c r="BE548" s="70"/>
    </row>
    <row r="549" spans="1:57" ht="15.75" customHeight="1" x14ac:dyDescent="0.25">
      <c r="A549" s="68"/>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c r="AA549" s="69"/>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84"/>
      <c r="BE549" s="70"/>
    </row>
    <row r="550" spans="1:57" ht="15.75" customHeight="1" x14ac:dyDescent="0.25">
      <c r="A550" s="68"/>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c r="AA550" s="69"/>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84"/>
      <c r="BE550" s="70"/>
    </row>
    <row r="551" spans="1:57" ht="15.75" customHeight="1" x14ac:dyDescent="0.25">
      <c r="A551" s="68"/>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c r="AA551" s="69"/>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84"/>
      <c r="BE551" s="70"/>
    </row>
    <row r="552" spans="1:57" ht="15.75" customHeight="1" x14ac:dyDescent="0.25">
      <c r="A552" s="68"/>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c r="AA552" s="69"/>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84"/>
      <c r="BE552" s="70"/>
    </row>
    <row r="553" spans="1:57" ht="15.75" customHeight="1" x14ac:dyDescent="0.25">
      <c r="A553" s="68"/>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84"/>
      <c r="BE553" s="70"/>
    </row>
    <row r="554" spans="1:57" ht="15.75" customHeight="1" x14ac:dyDescent="0.25">
      <c r="A554" s="68"/>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84"/>
      <c r="BE554" s="70"/>
    </row>
    <row r="555" spans="1:57" ht="15.75" customHeight="1" x14ac:dyDescent="0.25">
      <c r="A555" s="68"/>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84"/>
      <c r="BE555" s="70"/>
    </row>
    <row r="556" spans="1:57" ht="15.75" customHeight="1" x14ac:dyDescent="0.25">
      <c r="A556" s="68"/>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84"/>
      <c r="BE556" s="70"/>
    </row>
    <row r="557" spans="1:57" ht="15.75" customHeight="1" x14ac:dyDescent="0.25">
      <c r="A557" s="68"/>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84"/>
      <c r="BE557" s="70"/>
    </row>
    <row r="558" spans="1:57" ht="15.75" customHeight="1" x14ac:dyDescent="0.25">
      <c r="A558" s="68"/>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c r="AA558" s="69"/>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84"/>
      <c r="BE558" s="70"/>
    </row>
    <row r="559" spans="1:57" ht="15.75" customHeight="1" x14ac:dyDescent="0.25">
      <c r="A559" s="68"/>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c r="AA559" s="69"/>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84"/>
      <c r="BE559" s="70"/>
    </row>
    <row r="560" spans="1:57" ht="15.75" customHeight="1" x14ac:dyDescent="0.25">
      <c r="A560" s="68"/>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c r="AA560" s="69"/>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84"/>
      <c r="BE560" s="70"/>
    </row>
    <row r="561" spans="1:57" ht="15.75" customHeight="1" x14ac:dyDescent="0.25">
      <c r="A561" s="68"/>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c r="AA561" s="69"/>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84"/>
      <c r="BE561" s="70"/>
    </row>
    <row r="562" spans="1:57" ht="15.75" customHeight="1" x14ac:dyDescent="0.25">
      <c r="A562" s="68"/>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c r="AA562" s="69"/>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84"/>
      <c r="BE562" s="70"/>
    </row>
    <row r="563" spans="1:57" ht="15.75" customHeight="1" x14ac:dyDescent="0.25">
      <c r="A563" s="68"/>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c r="AA563" s="69"/>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84"/>
      <c r="BE563" s="70"/>
    </row>
    <row r="564" spans="1:57" ht="15.75" customHeight="1" x14ac:dyDescent="0.25">
      <c r="A564" s="68"/>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c r="AA564" s="69"/>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84"/>
      <c r="BE564" s="70"/>
    </row>
    <row r="565" spans="1:57" ht="15.75" customHeight="1" x14ac:dyDescent="0.25">
      <c r="A565" s="68"/>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c r="AA565" s="69"/>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84"/>
      <c r="BE565" s="70"/>
    </row>
    <row r="566" spans="1:57" ht="15.75" customHeight="1" x14ac:dyDescent="0.25">
      <c r="A566" s="68"/>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c r="AA566" s="69"/>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84"/>
      <c r="BE566" s="70"/>
    </row>
    <row r="567" spans="1:57" ht="15.75" customHeight="1" x14ac:dyDescent="0.25">
      <c r="A567" s="68"/>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84"/>
      <c r="BE567" s="70"/>
    </row>
    <row r="568" spans="1:57" ht="15.75" customHeight="1" x14ac:dyDescent="0.25">
      <c r="A568" s="68"/>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84"/>
      <c r="BE568" s="70"/>
    </row>
    <row r="569" spans="1:57" ht="15.75" customHeight="1" x14ac:dyDescent="0.25">
      <c r="A569" s="68"/>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c r="AA569" s="69"/>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84"/>
      <c r="BE569" s="70"/>
    </row>
    <row r="570" spans="1:57" ht="15.75" customHeight="1" x14ac:dyDescent="0.25">
      <c r="A570" s="68"/>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c r="AA570" s="69"/>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84"/>
      <c r="BE570" s="70"/>
    </row>
    <row r="571" spans="1:57" ht="15.75" customHeight="1" x14ac:dyDescent="0.25">
      <c r="A571" s="68"/>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c r="AA571" s="69"/>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84"/>
      <c r="BE571" s="70"/>
    </row>
    <row r="572" spans="1:57" ht="15.75" customHeight="1" x14ac:dyDescent="0.25">
      <c r="A572" s="68"/>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c r="AA572" s="69"/>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84"/>
      <c r="BE572" s="70"/>
    </row>
    <row r="573" spans="1:57" ht="15.75" customHeight="1" x14ac:dyDescent="0.25">
      <c r="A573" s="68"/>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c r="AA573" s="69"/>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84"/>
      <c r="BE573" s="70"/>
    </row>
    <row r="574" spans="1:57" ht="15.75" customHeight="1" x14ac:dyDescent="0.25">
      <c r="A574" s="68"/>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c r="AA574" s="69"/>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84"/>
      <c r="BE574" s="70"/>
    </row>
    <row r="575" spans="1:57" ht="15.75" customHeight="1" x14ac:dyDescent="0.25">
      <c r="A575" s="68"/>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c r="AA575" s="69"/>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84"/>
      <c r="BE575" s="70"/>
    </row>
    <row r="576" spans="1:57" ht="15.75" customHeight="1" x14ac:dyDescent="0.25">
      <c r="A576" s="68"/>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c r="AA576" s="69"/>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84"/>
      <c r="BE576" s="70"/>
    </row>
    <row r="577" spans="1:57" ht="15.75" customHeight="1" x14ac:dyDescent="0.25">
      <c r="A577" s="68"/>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c r="AA577" s="69"/>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84"/>
      <c r="BE577" s="70"/>
    </row>
    <row r="578" spans="1:57" ht="15.75" customHeight="1" x14ac:dyDescent="0.25">
      <c r="A578" s="68"/>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c r="AA578" s="69"/>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84"/>
      <c r="BE578" s="70"/>
    </row>
    <row r="579" spans="1:57" ht="15.75" customHeight="1" x14ac:dyDescent="0.25">
      <c r="A579" s="68"/>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c r="AA579" s="69"/>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84"/>
      <c r="BE579" s="70"/>
    </row>
    <row r="580" spans="1:57" ht="15.75" customHeight="1" x14ac:dyDescent="0.25">
      <c r="A580" s="68"/>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c r="AA580" s="69"/>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84"/>
      <c r="BE580" s="70"/>
    </row>
    <row r="581" spans="1:57" ht="15.75" customHeight="1" x14ac:dyDescent="0.25">
      <c r="A581" s="68"/>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c r="AA581" s="69"/>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84"/>
      <c r="BE581" s="70"/>
    </row>
    <row r="582" spans="1:57" ht="15.75" customHeight="1" x14ac:dyDescent="0.25">
      <c r="A582" s="68"/>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c r="AA582" s="69"/>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84"/>
      <c r="BE582" s="70"/>
    </row>
    <row r="583" spans="1:57" ht="15.75" customHeight="1" x14ac:dyDescent="0.25">
      <c r="A583" s="68"/>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c r="AA583" s="69"/>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84"/>
      <c r="BE583" s="70"/>
    </row>
    <row r="584" spans="1:57" ht="15.75" customHeight="1" x14ac:dyDescent="0.25">
      <c r="A584" s="68"/>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c r="AA584" s="69"/>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84"/>
      <c r="BE584" s="70"/>
    </row>
    <row r="585" spans="1:57" ht="15.75" customHeight="1" x14ac:dyDescent="0.25">
      <c r="A585" s="68"/>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c r="AA585" s="69"/>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84"/>
      <c r="BE585" s="70"/>
    </row>
    <row r="586" spans="1:57" ht="15.75" customHeight="1" x14ac:dyDescent="0.25">
      <c r="A586" s="68"/>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c r="AA586" s="69"/>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84"/>
      <c r="BE586" s="70"/>
    </row>
    <row r="587" spans="1:57" ht="15.75" customHeight="1" x14ac:dyDescent="0.25">
      <c r="A587" s="68"/>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c r="AA587" s="69"/>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84"/>
      <c r="BE587" s="70"/>
    </row>
    <row r="588" spans="1:57" ht="15.75" customHeight="1" x14ac:dyDescent="0.25">
      <c r="A588" s="68"/>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84"/>
      <c r="BE588" s="70"/>
    </row>
    <row r="589" spans="1:57" ht="15.75" customHeight="1" x14ac:dyDescent="0.25">
      <c r="A589" s="68"/>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c r="AA589" s="69"/>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84"/>
      <c r="BE589" s="70"/>
    </row>
    <row r="590" spans="1:57" ht="15.75" customHeight="1" x14ac:dyDescent="0.25">
      <c r="A590" s="68"/>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c r="AA590" s="69"/>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84"/>
      <c r="BE590" s="70"/>
    </row>
    <row r="591" spans="1:57" ht="15.75" customHeight="1" x14ac:dyDescent="0.25">
      <c r="A591" s="68"/>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c r="AA591" s="69"/>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84"/>
      <c r="BE591" s="70"/>
    </row>
    <row r="592" spans="1:57" ht="15.75" customHeight="1" x14ac:dyDescent="0.25">
      <c r="A592" s="68"/>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c r="AA592" s="69"/>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84"/>
      <c r="BE592" s="70"/>
    </row>
    <row r="593" spans="1:57" ht="15.75" customHeight="1" x14ac:dyDescent="0.25">
      <c r="A593" s="68"/>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c r="AA593" s="69"/>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84"/>
      <c r="BE593" s="70"/>
    </row>
    <row r="594" spans="1:57" ht="15.75" customHeight="1" x14ac:dyDescent="0.25">
      <c r="A594" s="68"/>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c r="AA594" s="69"/>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84"/>
      <c r="BE594" s="70"/>
    </row>
    <row r="595" spans="1:57" ht="15.75" customHeight="1" x14ac:dyDescent="0.25">
      <c r="A595" s="68"/>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c r="AA595" s="69"/>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84"/>
      <c r="BE595" s="70"/>
    </row>
    <row r="596" spans="1:57" ht="15.75" customHeight="1" x14ac:dyDescent="0.25">
      <c r="A596" s="68"/>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c r="AA596" s="69"/>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84"/>
      <c r="BE596" s="70"/>
    </row>
    <row r="597" spans="1:57" ht="15.75" customHeight="1" x14ac:dyDescent="0.25">
      <c r="A597" s="68"/>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c r="AA597" s="69"/>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84"/>
      <c r="BE597" s="70"/>
    </row>
    <row r="598" spans="1:57" ht="15.75" customHeight="1" x14ac:dyDescent="0.25">
      <c r="A598" s="68"/>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84"/>
      <c r="BE598" s="70"/>
    </row>
    <row r="599" spans="1:57" ht="15.75" customHeight="1" x14ac:dyDescent="0.25">
      <c r="A599" s="68"/>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c r="AA599" s="69"/>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84"/>
      <c r="BE599" s="70"/>
    </row>
    <row r="600" spans="1:57" ht="15.75" customHeight="1" x14ac:dyDescent="0.25">
      <c r="A600" s="68"/>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c r="AA600" s="69"/>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84"/>
      <c r="BE600" s="70"/>
    </row>
    <row r="601" spans="1:57" ht="15.75" customHeight="1" x14ac:dyDescent="0.25">
      <c r="A601" s="68"/>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c r="AA601" s="69"/>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84"/>
      <c r="BE601" s="70"/>
    </row>
    <row r="602" spans="1:57" ht="15.75" customHeight="1" x14ac:dyDescent="0.25">
      <c r="A602" s="68"/>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c r="AA602" s="69"/>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84"/>
      <c r="BE602" s="70"/>
    </row>
    <row r="603" spans="1:57" ht="15.75" customHeight="1" x14ac:dyDescent="0.25">
      <c r="A603" s="68"/>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c r="AA603" s="69"/>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84"/>
      <c r="BE603" s="70"/>
    </row>
    <row r="604" spans="1:57" ht="15.75" customHeight="1" x14ac:dyDescent="0.25">
      <c r="A604" s="68"/>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c r="AA604" s="69"/>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84"/>
      <c r="BE604" s="70"/>
    </row>
    <row r="605" spans="1:57" ht="15.75" customHeight="1" x14ac:dyDescent="0.25">
      <c r="A605" s="68"/>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84"/>
      <c r="BE605" s="70"/>
    </row>
    <row r="606" spans="1:57" ht="15.75" customHeight="1" x14ac:dyDescent="0.25">
      <c r="A606" s="68"/>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c r="AA606" s="69"/>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84"/>
      <c r="BE606" s="70"/>
    </row>
    <row r="607" spans="1:57" ht="15.75" customHeight="1" x14ac:dyDescent="0.25">
      <c r="A607" s="68"/>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c r="AA607" s="69"/>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84"/>
      <c r="BE607" s="70"/>
    </row>
    <row r="608" spans="1:57" ht="15.75" customHeight="1" x14ac:dyDescent="0.25">
      <c r="A608" s="68"/>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c r="AA608" s="69"/>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84"/>
      <c r="BE608" s="70"/>
    </row>
    <row r="609" spans="1:57" ht="15.75" customHeight="1" x14ac:dyDescent="0.25">
      <c r="A609" s="68"/>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c r="AA609" s="69"/>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84"/>
      <c r="BE609" s="70"/>
    </row>
    <row r="610" spans="1:57" ht="15.75" customHeight="1" x14ac:dyDescent="0.25">
      <c r="A610" s="68"/>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c r="AA610" s="69"/>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84"/>
      <c r="BE610" s="70"/>
    </row>
    <row r="611" spans="1:57" ht="15.75" customHeight="1" x14ac:dyDescent="0.25">
      <c r="A611" s="68"/>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c r="AA611" s="69"/>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84"/>
      <c r="BE611" s="70"/>
    </row>
    <row r="612" spans="1:57" ht="15.75" customHeight="1" x14ac:dyDescent="0.25">
      <c r="A612" s="68"/>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c r="AA612" s="69"/>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84"/>
      <c r="BE612" s="70"/>
    </row>
    <row r="613" spans="1:57" ht="15.75" customHeight="1" x14ac:dyDescent="0.25">
      <c r="A613" s="68"/>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c r="AA613" s="69"/>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84"/>
      <c r="BE613" s="70"/>
    </row>
    <row r="614" spans="1:57" ht="15.75" customHeight="1" x14ac:dyDescent="0.25">
      <c r="A614" s="68"/>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c r="AA614" s="69"/>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84"/>
      <c r="BE614" s="70"/>
    </row>
    <row r="615" spans="1:57" ht="15.75" customHeight="1" x14ac:dyDescent="0.25">
      <c r="A615" s="68"/>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c r="AA615" s="69"/>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84"/>
      <c r="BE615" s="70"/>
    </row>
    <row r="616" spans="1:57" ht="15.75" customHeight="1" x14ac:dyDescent="0.25">
      <c r="A616" s="68"/>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c r="AA616" s="69"/>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84"/>
      <c r="BE616" s="70"/>
    </row>
    <row r="617" spans="1:57" ht="15.75" customHeight="1" x14ac:dyDescent="0.25">
      <c r="A617" s="68"/>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c r="AA617" s="69"/>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84"/>
      <c r="BE617" s="70"/>
    </row>
    <row r="618" spans="1:57" ht="15.75" customHeight="1" x14ac:dyDescent="0.25">
      <c r="A618" s="68"/>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c r="AA618" s="69"/>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84"/>
      <c r="BE618" s="70"/>
    </row>
    <row r="619" spans="1:57" ht="15.75" customHeight="1" x14ac:dyDescent="0.25">
      <c r="A619" s="68"/>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c r="AA619" s="69"/>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84"/>
      <c r="BE619" s="70"/>
    </row>
    <row r="620" spans="1:57" ht="15.75" customHeight="1" x14ac:dyDescent="0.25">
      <c r="A620" s="68"/>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84"/>
      <c r="BE620" s="70"/>
    </row>
    <row r="621" spans="1:57" ht="15.75" customHeight="1" x14ac:dyDescent="0.25">
      <c r="A621" s="68"/>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c r="AA621" s="69"/>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84"/>
      <c r="BE621" s="70"/>
    </row>
    <row r="622" spans="1:57" ht="15.75" customHeight="1" x14ac:dyDescent="0.25">
      <c r="A622" s="68"/>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c r="AA622" s="69"/>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84"/>
      <c r="BE622" s="70"/>
    </row>
    <row r="623" spans="1:57" ht="15.75" customHeight="1" x14ac:dyDescent="0.25">
      <c r="A623" s="68"/>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c r="AA623" s="69"/>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84"/>
      <c r="BE623" s="70"/>
    </row>
    <row r="624" spans="1:57" ht="15.75" customHeight="1" x14ac:dyDescent="0.25">
      <c r="A624" s="68"/>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c r="AA624" s="69"/>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84"/>
      <c r="BE624" s="70"/>
    </row>
    <row r="625" spans="1:57" ht="15.75" customHeight="1" x14ac:dyDescent="0.25">
      <c r="A625" s="68"/>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c r="AA625" s="69"/>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84"/>
      <c r="BE625" s="70"/>
    </row>
    <row r="626" spans="1:57" ht="15.75" customHeight="1" x14ac:dyDescent="0.25">
      <c r="A626" s="68"/>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c r="AA626" s="69"/>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84"/>
      <c r="BE626" s="70"/>
    </row>
    <row r="627" spans="1:57" ht="15.75" customHeight="1" x14ac:dyDescent="0.25">
      <c r="A627" s="68"/>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c r="AA627" s="69"/>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84"/>
      <c r="BE627" s="70"/>
    </row>
    <row r="628" spans="1:57" ht="15.75" customHeight="1" x14ac:dyDescent="0.25">
      <c r="A628" s="68"/>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c r="AA628" s="69"/>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84"/>
      <c r="BE628" s="70"/>
    </row>
    <row r="629" spans="1:57" ht="15.75" customHeight="1" x14ac:dyDescent="0.25">
      <c r="A629" s="68"/>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c r="AA629" s="69"/>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84"/>
      <c r="BE629" s="70"/>
    </row>
    <row r="630" spans="1:57" ht="15.75" customHeight="1" x14ac:dyDescent="0.25">
      <c r="A630" s="68"/>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c r="AA630" s="69"/>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84"/>
      <c r="BE630" s="70"/>
    </row>
    <row r="631" spans="1:57" ht="15.75" customHeight="1" x14ac:dyDescent="0.25">
      <c r="A631" s="68"/>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c r="AA631" s="69"/>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84"/>
      <c r="BE631" s="70"/>
    </row>
    <row r="632" spans="1:57" ht="15.75" customHeight="1" x14ac:dyDescent="0.25">
      <c r="A632" s="68"/>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c r="AA632" s="69"/>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84"/>
      <c r="BE632" s="70"/>
    </row>
    <row r="633" spans="1:57" ht="15.75" customHeight="1" x14ac:dyDescent="0.25">
      <c r="A633" s="68"/>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c r="AA633" s="69"/>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84"/>
      <c r="BE633" s="70"/>
    </row>
    <row r="634" spans="1:57" ht="15.75" customHeight="1" x14ac:dyDescent="0.25">
      <c r="A634" s="68"/>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c r="AA634" s="69"/>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84"/>
      <c r="BE634" s="70"/>
    </row>
    <row r="635" spans="1:57" ht="15.75" customHeight="1" x14ac:dyDescent="0.25">
      <c r="A635" s="68"/>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c r="AA635" s="69"/>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84"/>
      <c r="BE635" s="70"/>
    </row>
    <row r="636" spans="1:57" ht="15.75" customHeight="1" x14ac:dyDescent="0.25">
      <c r="A636" s="68"/>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c r="AA636" s="69"/>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84"/>
      <c r="BE636" s="70"/>
    </row>
    <row r="637" spans="1:57" ht="15.75" customHeight="1" x14ac:dyDescent="0.25">
      <c r="A637" s="68"/>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c r="AA637" s="69"/>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84"/>
      <c r="BE637" s="70"/>
    </row>
    <row r="638" spans="1:57" ht="15.75" customHeight="1" x14ac:dyDescent="0.25">
      <c r="A638" s="68"/>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c r="AA638" s="69"/>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84"/>
      <c r="BE638" s="70"/>
    </row>
    <row r="639" spans="1:57" ht="15.75" customHeight="1" x14ac:dyDescent="0.25">
      <c r="A639" s="68"/>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c r="AA639" s="69"/>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84"/>
      <c r="BE639" s="70"/>
    </row>
    <row r="640" spans="1:57" ht="15.75" customHeight="1" x14ac:dyDescent="0.25">
      <c r="A640" s="68"/>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84"/>
      <c r="BE640" s="70"/>
    </row>
    <row r="641" spans="1:57" ht="15.75" customHeight="1" x14ac:dyDescent="0.25">
      <c r="A641" s="68"/>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c r="AA641" s="69"/>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84"/>
      <c r="BE641" s="70"/>
    </row>
    <row r="642" spans="1:57" ht="15.75" customHeight="1" x14ac:dyDescent="0.25">
      <c r="A642" s="68"/>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84"/>
      <c r="BE642" s="70"/>
    </row>
    <row r="643" spans="1:57" ht="15.75" customHeight="1" x14ac:dyDescent="0.25">
      <c r="A643" s="68"/>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c r="AA643" s="69"/>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84"/>
      <c r="BE643" s="70"/>
    </row>
    <row r="644" spans="1:57" ht="15.75" customHeight="1" x14ac:dyDescent="0.25">
      <c r="A644" s="68"/>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84"/>
      <c r="BE644" s="70"/>
    </row>
    <row r="645" spans="1:57" ht="15.75" customHeight="1" x14ac:dyDescent="0.25">
      <c r="A645" s="68"/>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c r="AA645" s="69"/>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84"/>
      <c r="BE645" s="70"/>
    </row>
    <row r="646" spans="1:57" ht="15.75" customHeight="1" x14ac:dyDescent="0.25">
      <c r="A646" s="68"/>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84"/>
      <c r="BE646" s="70"/>
    </row>
    <row r="647" spans="1:57" ht="15.75" customHeight="1" x14ac:dyDescent="0.25">
      <c r="A647" s="68"/>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c r="AA647" s="69"/>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84"/>
      <c r="BE647" s="70"/>
    </row>
    <row r="648" spans="1:57" ht="15.75" customHeight="1" x14ac:dyDescent="0.25">
      <c r="A648" s="68"/>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84"/>
      <c r="BE648" s="70"/>
    </row>
    <row r="649" spans="1:57" ht="15.75" customHeight="1" x14ac:dyDescent="0.25">
      <c r="A649" s="68"/>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c r="AA649" s="69"/>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84"/>
      <c r="BE649" s="70"/>
    </row>
    <row r="650" spans="1:57" ht="15.75" customHeight="1" x14ac:dyDescent="0.25">
      <c r="A650" s="68"/>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c r="AA650" s="69"/>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84"/>
      <c r="BE650" s="70"/>
    </row>
    <row r="651" spans="1:57" ht="15.75" customHeight="1" x14ac:dyDescent="0.25">
      <c r="A651" s="68"/>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c r="AA651" s="69"/>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84"/>
      <c r="BE651" s="70"/>
    </row>
    <row r="652" spans="1:57" ht="15.75" customHeight="1" x14ac:dyDescent="0.25">
      <c r="A652" s="68"/>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84"/>
      <c r="BE652" s="70"/>
    </row>
    <row r="653" spans="1:57" ht="15.75" customHeight="1" x14ac:dyDescent="0.25">
      <c r="A653" s="68"/>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c r="AA653" s="69"/>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84"/>
      <c r="BE653" s="70"/>
    </row>
    <row r="654" spans="1:57" ht="15.75" customHeight="1" x14ac:dyDescent="0.25">
      <c r="A654" s="68"/>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c r="AA654" s="69"/>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84"/>
      <c r="BE654" s="70"/>
    </row>
    <row r="655" spans="1:57" ht="15.75" customHeight="1" x14ac:dyDescent="0.25">
      <c r="A655" s="68"/>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c r="AA655" s="69"/>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84"/>
      <c r="BE655" s="70"/>
    </row>
    <row r="656" spans="1:57" ht="15.75" customHeight="1" x14ac:dyDescent="0.25">
      <c r="A656" s="68"/>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c r="AA656" s="69"/>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84"/>
      <c r="BE656" s="70"/>
    </row>
    <row r="657" spans="1:57" ht="15.75" customHeight="1" x14ac:dyDescent="0.25">
      <c r="A657" s="68"/>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c r="AA657" s="69"/>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84"/>
      <c r="BE657" s="70"/>
    </row>
    <row r="658" spans="1:57" ht="15.75" customHeight="1" x14ac:dyDescent="0.25">
      <c r="A658" s="68"/>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c r="AA658" s="69"/>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84"/>
      <c r="BE658" s="70"/>
    </row>
    <row r="659" spans="1:57" ht="15.75" customHeight="1" x14ac:dyDescent="0.25">
      <c r="A659" s="68"/>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c r="AA659" s="69"/>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84"/>
      <c r="BE659" s="70"/>
    </row>
    <row r="660" spans="1:57" ht="15.75" customHeight="1" x14ac:dyDescent="0.25">
      <c r="A660" s="68"/>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c r="AA660" s="69"/>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84"/>
      <c r="BE660" s="70"/>
    </row>
    <row r="661" spans="1:57" ht="15.75" customHeight="1" x14ac:dyDescent="0.25">
      <c r="A661" s="68"/>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84"/>
      <c r="BE661" s="70"/>
    </row>
    <row r="662" spans="1:57" ht="15.75" customHeight="1" x14ac:dyDescent="0.25">
      <c r="A662" s="68"/>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c r="AA662" s="69"/>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84"/>
      <c r="BE662" s="70"/>
    </row>
    <row r="663" spans="1:57" ht="15.75" customHeight="1" x14ac:dyDescent="0.25">
      <c r="A663" s="68"/>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c r="AA663" s="69"/>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84"/>
      <c r="BE663" s="70"/>
    </row>
    <row r="664" spans="1:57" ht="15.75" customHeight="1" x14ac:dyDescent="0.25">
      <c r="A664" s="68"/>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c r="AA664" s="69"/>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84"/>
      <c r="BE664" s="70"/>
    </row>
    <row r="665" spans="1:57" ht="15.75" customHeight="1" x14ac:dyDescent="0.25">
      <c r="A665" s="68"/>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c r="AA665" s="69"/>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84"/>
      <c r="BE665" s="70"/>
    </row>
    <row r="666" spans="1:57" ht="15.75" customHeight="1" x14ac:dyDescent="0.25">
      <c r="A666" s="68"/>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c r="AA666" s="69"/>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84"/>
      <c r="BE666" s="70"/>
    </row>
    <row r="667" spans="1:57" ht="15.75" customHeight="1" x14ac:dyDescent="0.25">
      <c r="A667" s="68"/>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c r="AA667" s="69"/>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84"/>
      <c r="BE667" s="70"/>
    </row>
    <row r="668" spans="1:57" ht="15.75" customHeight="1" x14ac:dyDescent="0.25">
      <c r="A668" s="68"/>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c r="AA668" s="69"/>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84"/>
      <c r="BE668" s="70"/>
    </row>
    <row r="669" spans="1:57" ht="15.75" customHeight="1" x14ac:dyDescent="0.25">
      <c r="A669" s="68"/>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c r="AA669" s="69"/>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84"/>
      <c r="BE669" s="70"/>
    </row>
    <row r="670" spans="1:57" ht="15.75" customHeight="1" x14ac:dyDescent="0.25">
      <c r="A670" s="68"/>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c r="AA670" s="69"/>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84"/>
      <c r="BE670" s="70"/>
    </row>
    <row r="671" spans="1:57" ht="15.75" customHeight="1" x14ac:dyDescent="0.25">
      <c r="A671" s="68"/>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c r="AA671" s="69"/>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84"/>
      <c r="BE671" s="70"/>
    </row>
    <row r="672" spans="1:57" ht="15.75" customHeight="1" x14ac:dyDescent="0.25">
      <c r="A672" s="68"/>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c r="AA672" s="69"/>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84"/>
      <c r="BE672" s="70"/>
    </row>
    <row r="673" spans="1:57" ht="15.75" customHeight="1" x14ac:dyDescent="0.25">
      <c r="A673" s="68"/>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84"/>
      <c r="BE673" s="70"/>
    </row>
    <row r="674" spans="1:57" ht="15.75" customHeight="1" x14ac:dyDescent="0.25">
      <c r="A674" s="68"/>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c r="AA674" s="69"/>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84"/>
      <c r="BE674" s="70"/>
    </row>
    <row r="675" spans="1:57" ht="15.75" customHeight="1" x14ac:dyDescent="0.25">
      <c r="A675" s="68"/>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c r="AA675" s="69"/>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84"/>
      <c r="BE675" s="70"/>
    </row>
    <row r="676" spans="1:57" ht="15.75" customHeight="1" x14ac:dyDescent="0.25">
      <c r="A676" s="68"/>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c r="AA676" s="69"/>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84"/>
      <c r="BE676" s="70"/>
    </row>
    <row r="677" spans="1:57" ht="15.75" customHeight="1" x14ac:dyDescent="0.25">
      <c r="A677" s="68"/>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c r="AA677" s="69"/>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84"/>
      <c r="BE677" s="70"/>
    </row>
    <row r="678" spans="1:57" ht="15.75" customHeight="1" x14ac:dyDescent="0.25">
      <c r="A678" s="68"/>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c r="AA678" s="69"/>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84"/>
      <c r="BE678" s="70"/>
    </row>
    <row r="679" spans="1:57" ht="15.75" customHeight="1" x14ac:dyDescent="0.25">
      <c r="A679" s="68"/>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c r="AA679" s="69"/>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84"/>
      <c r="BE679" s="70"/>
    </row>
    <row r="680" spans="1:57" ht="15.75" customHeight="1" x14ac:dyDescent="0.25">
      <c r="A680" s="68"/>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c r="AA680" s="69"/>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84"/>
      <c r="BE680" s="70"/>
    </row>
    <row r="681" spans="1:57" ht="15.75" customHeight="1" x14ac:dyDescent="0.25">
      <c r="A681" s="68"/>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c r="AA681" s="69"/>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84"/>
      <c r="BE681" s="70"/>
    </row>
    <row r="682" spans="1:57" ht="15.75" customHeight="1" x14ac:dyDescent="0.25">
      <c r="A682" s="68"/>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c r="AA682" s="69"/>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84"/>
      <c r="BE682" s="70"/>
    </row>
    <row r="683" spans="1:57" ht="15.75" customHeight="1" x14ac:dyDescent="0.25">
      <c r="A683" s="68"/>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c r="AA683" s="69"/>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84"/>
      <c r="BE683" s="70"/>
    </row>
    <row r="684" spans="1:57" ht="15.75" customHeight="1" x14ac:dyDescent="0.25">
      <c r="A684" s="68"/>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c r="AA684" s="69"/>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84"/>
      <c r="BE684" s="70"/>
    </row>
    <row r="685" spans="1:57" ht="15.75" customHeight="1" x14ac:dyDescent="0.25">
      <c r="A685" s="68"/>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c r="AA685" s="69"/>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84"/>
      <c r="BE685" s="70"/>
    </row>
    <row r="686" spans="1:57" ht="15.75" customHeight="1" x14ac:dyDescent="0.25">
      <c r="A686" s="68"/>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c r="AA686" s="69"/>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84"/>
      <c r="BE686" s="70"/>
    </row>
    <row r="687" spans="1:57" ht="15.75" customHeight="1" x14ac:dyDescent="0.25">
      <c r="A687" s="68"/>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c r="AA687" s="69"/>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84"/>
      <c r="BE687" s="70"/>
    </row>
    <row r="688" spans="1:57" ht="15.75" customHeight="1" x14ac:dyDescent="0.25">
      <c r="A688" s="68"/>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c r="AA688" s="69"/>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84"/>
      <c r="BE688" s="70"/>
    </row>
    <row r="689" spans="1:57" ht="15.75" customHeight="1" x14ac:dyDescent="0.25">
      <c r="A689" s="68"/>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c r="AA689" s="69"/>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84"/>
      <c r="BE689" s="70"/>
    </row>
    <row r="690" spans="1:57" ht="15.75" customHeight="1" x14ac:dyDescent="0.25">
      <c r="A690" s="68"/>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c r="AA690" s="69"/>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84"/>
      <c r="BE690" s="70"/>
    </row>
    <row r="691" spans="1:57" ht="15.75" customHeight="1" x14ac:dyDescent="0.25">
      <c r="A691" s="68"/>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c r="AA691" s="69"/>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84"/>
      <c r="BE691" s="70"/>
    </row>
    <row r="692" spans="1:57" ht="15.75" customHeight="1" x14ac:dyDescent="0.25">
      <c r="A692" s="68"/>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c r="AA692" s="69"/>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84"/>
      <c r="BE692" s="70"/>
    </row>
    <row r="693" spans="1:57" ht="15.75" customHeight="1" x14ac:dyDescent="0.25">
      <c r="A693" s="68"/>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c r="AA693" s="69"/>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84"/>
      <c r="BE693" s="70"/>
    </row>
    <row r="694" spans="1:57" ht="15.75" customHeight="1" x14ac:dyDescent="0.25">
      <c r="A694" s="68"/>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c r="AA694" s="69"/>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84"/>
      <c r="BE694" s="70"/>
    </row>
    <row r="695" spans="1:57" ht="15.75" customHeight="1" x14ac:dyDescent="0.25">
      <c r="A695" s="68"/>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c r="AA695" s="69"/>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84"/>
      <c r="BE695" s="70"/>
    </row>
    <row r="696" spans="1:57" ht="15.75" customHeight="1" x14ac:dyDescent="0.25">
      <c r="A696" s="68"/>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c r="AA696" s="69"/>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84"/>
      <c r="BE696" s="70"/>
    </row>
    <row r="697" spans="1:57" ht="15.75" customHeight="1" x14ac:dyDescent="0.25">
      <c r="A697" s="68"/>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c r="AA697" s="69"/>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84"/>
      <c r="BE697" s="70"/>
    </row>
    <row r="698" spans="1:57" ht="15.75" customHeight="1" x14ac:dyDescent="0.25">
      <c r="A698" s="68"/>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c r="AA698" s="69"/>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84"/>
      <c r="BE698" s="70"/>
    </row>
    <row r="699" spans="1:57" ht="15.75" customHeight="1" x14ac:dyDescent="0.25">
      <c r="A699" s="68"/>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c r="AA699" s="69"/>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84"/>
      <c r="BE699" s="70"/>
    </row>
    <row r="700" spans="1:57" ht="15.75" customHeight="1" x14ac:dyDescent="0.25">
      <c r="A700" s="68"/>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c r="AA700" s="69"/>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84"/>
      <c r="BE700" s="70"/>
    </row>
    <row r="701" spans="1:57" ht="15.75" customHeight="1" x14ac:dyDescent="0.25">
      <c r="A701" s="68"/>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c r="AA701" s="69"/>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84"/>
      <c r="BE701" s="70"/>
    </row>
    <row r="702" spans="1:57" ht="15.75" customHeight="1" x14ac:dyDescent="0.25">
      <c r="A702" s="68"/>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c r="AA702" s="69"/>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84"/>
      <c r="BE702" s="70"/>
    </row>
    <row r="703" spans="1:57" ht="15.75" customHeight="1" x14ac:dyDescent="0.25">
      <c r="A703" s="68"/>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c r="AA703" s="69"/>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84"/>
      <c r="BE703" s="70"/>
    </row>
    <row r="704" spans="1:57" ht="15.75" customHeight="1" x14ac:dyDescent="0.25">
      <c r="A704" s="68"/>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c r="AA704" s="69"/>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84"/>
      <c r="BE704" s="70"/>
    </row>
    <row r="705" spans="1:57" ht="15.75" customHeight="1" x14ac:dyDescent="0.25">
      <c r="A705" s="68"/>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c r="AA705" s="69"/>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84"/>
      <c r="BE705" s="70"/>
    </row>
    <row r="706" spans="1:57" ht="15.75" customHeight="1" x14ac:dyDescent="0.25">
      <c r="A706" s="68"/>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c r="AA706" s="69"/>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84"/>
      <c r="BE706" s="70"/>
    </row>
    <row r="707" spans="1:57" ht="15.75" customHeight="1" x14ac:dyDescent="0.25">
      <c r="A707" s="68"/>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c r="AA707" s="69"/>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84"/>
      <c r="BE707" s="70"/>
    </row>
    <row r="708" spans="1:57" ht="15.75" customHeight="1" x14ac:dyDescent="0.25">
      <c r="A708" s="68"/>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c r="AA708" s="69"/>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84"/>
      <c r="BE708" s="70"/>
    </row>
    <row r="709" spans="1:57" ht="15.75" customHeight="1" x14ac:dyDescent="0.25">
      <c r="A709" s="68"/>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c r="AA709" s="69"/>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84"/>
      <c r="BE709" s="70"/>
    </row>
    <row r="710" spans="1:57" ht="15.75" customHeight="1" x14ac:dyDescent="0.25">
      <c r="A710" s="68"/>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c r="AA710" s="69"/>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84"/>
      <c r="BE710" s="70"/>
    </row>
    <row r="711" spans="1:57" ht="15.75" customHeight="1" x14ac:dyDescent="0.25">
      <c r="A711" s="68"/>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c r="AA711" s="69"/>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84"/>
      <c r="BE711" s="70"/>
    </row>
    <row r="712" spans="1:57" ht="15.75" customHeight="1" x14ac:dyDescent="0.25">
      <c r="A712" s="68"/>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c r="AA712" s="69"/>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84"/>
      <c r="BE712" s="70"/>
    </row>
    <row r="713" spans="1:57" ht="15.75" customHeight="1" x14ac:dyDescent="0.25">
      <c r="A713" s="68"/>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c r="AA713" s="69"/>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84"/>
      <c r="BE713" s="70"/>
    </row>
    <row r="714" spans="1:57" ht="15.75" customHeight="1" x14ac:dyDescent="0.25">
      <c r="A714" s="68"/>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c r="AA714" s="69"/>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84"/>
      <c r="BE714" s="70"/>
    </row>
    <row r="715" spans="1:57" ht="15.75" customHeight="1" x14ac:dyDescent="0.25">
      <c r="A715" s="68"/>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c r="AA715" s="69"/>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84"/>
      <c r="BE715" s="70"/>
    </row>
    <row r="716" spans="1:57" ht="15.75" customHeight="1" x14ac:dyDescent="0.25">
      <c r="A716" s="68"/>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c r="AA716" s="69"/>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84"/>
      <c r="BE716" s="70"/>
    </row>
    <row r="717" spans="1:57" ht="15.75" customHeight="1" x14ac:dyDescent="0.25">
      <c r="A717" s="68"/>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c r="AA717" s="69"/>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84"/>
      <c r="BE717" s="70"/>
    </row>
    <row r="718" spans="1:57" ht="15.75" customHeight="1" x14ac:dyDescent="0.25">
      <c r="A718" s="68"/>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c r="AA718" s="69"/>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84"/>
      <c r="BE718" s="70"/>
    </row>
    <row r="719" spans="1:57" ht="15.75" customHeight="1" x14ac:dyDescent="0.25">
      <c r="A719" s="68"/>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c r="AA719" s="69"/>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84"/>
      <c r="BE719" s="70"/>
    </row>
    <row r="720" spans="1:57" ht="15.75" customHeight="1" x14ac:dyDescent="0.25">
      <c r="A720" s="68"/>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84"/>
      <c r="BE720" s="70"/>
    </row>
    <row r="721" spans="1:57" ht="15.75" customHeight="1" x14ac:dyDescent="0.25">
      <c r="A721" s="68"/>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c r="AA721" s="69"/>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84"/>
      <c r="BE721" s="70"/>
    </row>
    <row r="722" spans="1:57" ht="15.75" customHeight="1" x14ac:dyDescent="0.25">
      <c r="A722" s="68"/>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c r="AA722" s="69"/>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84"/>
      <c r="BE722" s="70"/>
    </row>
    <row r="723" spans="1:57" ht="15.75" customHeight="1" x14ac:dyDescent="0.25">
      <c r="A723" s="68"/>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c r="AA723" s="69"/>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84"/>
      <c r="BE723" s="70"/>
    </row>
    <row r="724" spans="1:57" ht="15.75" customHeight="1" x14ac:dyDescent="0.25">
      <c r="A724" s="68"/>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c r="AA724" s="69"/>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84"/>
      <c r="BE724" s="70"/>
    </row>
    <row r="725" spans="1:57" ht="15.75" customHeight="1" x14ac:dyDescent="0.25">
      <c r="A725" s="68"/>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c r="AA725" s="69"/>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84"/>
      <c r="BE725" s="70"/>
    </row>
    <row r="726" spans="1:57" ht="15.75" customHeight="1" x14ac:dyDescent="0.25">
      <c r="A726" s="68"/>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c r="AA726" s="69"/>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84"/>
      <c r="BE726" s="70"/>
    </row>
    <row r="727" spans="1:57" ht="15.75" customHeight="1" x14ac:dyDescent="0.25">
      <c r="A727" s="68"/>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c r="AA727" s="69"/>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84"/>
      <c r="BE727" s="70"/>
    </row>
    <row r="728" spans="1:57" ht="15.75" customHeight="1" x14ac:dyDescent="0.25">
      <c r="A728" s="68"/>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c r="AA728" s="69"/>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84"/>
      <c r="BE728" s="70"/>
    </row>
    <row r="729" spans="1:57" ht="15.75" customHeight="1" x14ac:dyDescent="0.25">
      <c r="A729" s="68"/>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c r="AA729" s="69"/>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84"/>
      <c r="BE729" s="70"/>
    </row>
    <row r="730" spans="1:57" ht="15.75" customHeight="1" x14ac:dyDescent="0.25">
      <c r="A730" s="68"/>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c r="AA730" s="69"/>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84"/>
      <c r="BE730" s="70"/>
    </row>
    <row r="731" spans="1:57" ht="15.75" customHeight="1" x14ac:dyDescent="0.25">
      <c r="A731" s="68"/>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c r="AA731" s="69"/>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84"/>
      <c r="BE731" s="70"/>
    </row>
    <row r="732" spans="1:57" ht="15.75" customHeight="1" x14ac:dyDescent="0.25">
      <c r="A732" s="68"/>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c r="AA732" s="69"/>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84"/>
      <c r="BE732" s="70"/>
    </row>
    <row r="733" spans="1:57" ht="15.75" customHeight="1" x14ac:dyDescent="0.25">
      <c r="A733" s="68"/>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c r="AA733" s="69"/>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84"/>
      <c r="BE733" s="70"/>
    </row>
    <row r="734" spans="1:57" ht="15.75" customHeight="1" x14ac:dyDescent="0.25">
      <c r="A734" s="68"/>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c r="AA734" s="69"/>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84"/>
      <c r="BE734" s="70"/>
    </row>
    <row r="735" spans="1:57" ht="15.75" customHeight="1" x14ac:dyDescent="0.25">
      <c r="A735" s="68"/>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c r="AA735" s="69"/>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84"/>
      <c r="BE735" s="70"/>
    </row>
    <row r="736" spans="1:57" ht="15.75" customHeight="1" x14ac:dyDescent="0.25">
      <c r="A736" s="68"/>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c r="AA736" s="69"/>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84"/>
      <c r="BE736" s="70"/>
    </row>
    <row r="737" spans="1:57" ht="15.75" customHeight="1" x14ac:dyDescent="0.25">
      <c r="A737" s="68"/>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c r="AA737" s="69"/>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84"/>
      <c r="BE737" s="70"/>
    </row>
    <row r="738" spans="1:57" ht="15.75" customHeight="1" x14ac:dyDescent="0.25">
      <c r="A738" s="68"/>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c r="AA738" s="69"/>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84"/>
      <c r="BE738" s="70"/>
    </row>
    <row r="739" spans="1:57" ht="15.75" customHeight="1" x14ac:dyDescent="0.25">
      <c r="A739" s="68"/>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c r="AA739" s="69"/>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84"/>
      <c r="BE739" s="70"/>
    </row>
    <row r="740" spans="1:57" ht="15.75" customHeight="1" x14ac:dyDescent="0.25">
      <c r="A740" s="68"/>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c r="AA740" s="69"/>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84"/>
      <c r="BE740" s="70"/>
    </row>
    <row r="741" spans="1:57" ht="15.75" customHeight="1" x14ac:dyDescent="0.25">
      <c r="A741" s="68"/>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c r="AA741" s="69"/>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84"/>
      <c r="BE741" s="70"/>
    </row>
    <row r="742" spans="1:57" ht="15.75" customHeight="1" x14ac:dyDescent="0.25">
      <c r="A742" s="68"/>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c r="AA742" s="69"/>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84"/>
      <c r="BE742" s="70"/>
    </row>
    <row r="743" spans="1:57" ht="15.75" customHeight="1" x14ac:dyDescent="0.25">
      <c r="A743" s="68"/>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c r="AA743" s="69"/>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84"/>
      <c r="BE743" s="70"/>
    </row>
    <row r="744" spans="1:57" ht="15.75" customHeight="1" x14ac:dyDescent="0.25">
      <c r="A744" s="68"/>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c r="AA744" s="69"/>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84"/>
      <c r="BE744" s="70"/>
    </row>
    <row r="745" spans="1:57" ht="15.75" customHeight="1" x14ac:dyDescent="0.25">
      <c r="A745" s="68"/>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c r="AA745" s="69"/>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84"/>
      <c r="BE745" s="70"/>
    </row>
    <row r="746" spans="1:57" ht="15.75" customHeight="1" x14ac:dyDescent="0.25">
      <c r="A746" s="68"/>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c r="AA746" s="69"/>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84"/>
      <c r="BE746" s="70"/>
    </row>
    <row r="747" spans="1:57" ht="15.75" customHeight="1" x14ac:dyDescent="0.25">
      <c r="A747" s="68"/>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c r="AA747" s="69"/>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84"/>
      <c r="BE747" s="70"/>
    </row>
    <row r="748" spans="1:57" ht="15.75" customHeight="1" x14ac:dyDescent="0.25">
      <c r="A748" s="68"/>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c r="AA748" s="69"/>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84"/>
      <c r="BE748" s="70"/>
    </row>
    <row r="749" spans="1:57" ht="15.75" customHeight="1" x14ac:dyDescent="0.25">
      <c r="A749" s="68"/>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c r="AA749" s="69"/>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84"/>
      <c r="BE749" s="70"/>
    </row>
    <row r="750" spans="1:57" ht="15.75" customHeight="1" x14ac:dyDescent="0.25">
      <c r="A750" s="68"/>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c r="AA750" s="69"/>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84"/>
      <c r="BE750" s="70"/>
    </row>
    <row r="751" spans="1:57" ht="15.75" customHeight="1" x14ac:dyDescent="0.25">
      <c r="A751" s="68"/>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c r="AA751" s="69"/>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84"/>
      <c r="BE751" s="70"/>
    </row>
    <row r="752" spans="1:57" ht="15.75" customHeight="1" x14ac:dyDescent="0.25">
      <c r="A752" s="68"/>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c r="AA752" s="69"/>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84"/>
      <c r="BE752" s="70"/>
    </row>
    <row r="753" spans="1:57" ht="15.75" customHeight="1" x14ac:dyDescent="0.25">
      <c r="A753" s="68"/>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c r="AA753" s="69"/>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84"/>
      <c r="BE753" s="70"/>
    </row>
    <row r="754" spans="1:57" ht="15.75" customHeight="1" x14ac:dyDescent="0.25">
      <c r="A754" s="68"/>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c r="AA754" s="69"/>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84"/>
      <c r="BE754" s="70"/>
    </row>
    <row r="755" spans="1:57" ht="15.75" customHeight="1" x14ac:dyDescent="0.25">
      <c r="A755" s="68"/>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c r="AA755" s="69"/>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84"/>
      <c r="BE755" s="70"/>
    </row>
    <row r="756" spans="1:57" ht="15.75" customHeight="1" x14ac:dyDescent="0.25">
      <c r="A756" s="68"/>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c r="AA756" s="69"/>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84"/>
      <c r="BE756" s="70"/>
    </row>
    <row r="757" spans="1:57" ht="15.75" customHeight="1" x14ac:dyDescent="0.25">
      <c r="A757" s="68"/>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c r="AA757" s="69"/>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84"/>
      <c r="BE757" s="70"/>
    </row>
    <row r="758" spans="1:57" ht="15.75" customHeight="1" x14ac:dyDescent="0.25">
      <c r="A758" s="68"/>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c r="AA758" s="69"/>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84"/>
      <c r="BE758" s="70"/>
    </row>
    <row r="759" spans="1:57" ht="15.75" customHeight="1" x14ac:dyDescent="0.25">
      <c r="A759" s="68"/>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c r="AA759" s="69"/>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84"/>
      <c r="BE759" s="70"/>
    </row>
    <row r="760" spans="1:57" ht="15.75" customHeight="1" x14ac:dyDescent="0.25">
      <c r="A760" s="68"/>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c r="AA760" s="69"/>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84"/>
      <c r="BE760" s="70"/>
    </row>
    <row r="761" spans="1:57" ht="15.75" customHeight="1" x14ac:dyDescent="0.25">
      <c r="A761" s="68"/>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c r="AA761" s="69"/>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84"/>
      <c r="BE761" s="70"/>
    </row>
    <row r="762" spans="1:57" ht="15.75" customHeight="1" x14ac:dyDescent="0.25">
      <c r="A762" s="68"/>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c r="AA762" s="69"/>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84"/>
      <c r="BE762" s="70"/>
    </row>
    <row r="763" spans="1:57" ht="15.75" customHeight="1" x14ac:dyDescent="0.25">
      <c r="A763" s="68"/>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c r="AA763" s="69"/>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84"/>
      <c r="BE763" s="70"/>
    </row>
    <row r="764" spans="1:57" ht="15.75" customHeight="1" x14ac:dyDescent="0.25">
      <c r="A764" s="68"/>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c r="AA764" s="69"/>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84"/>
      <c r="BE764" s="70"/>
    </row>
    <row r="765" spans="1:57" ht="15.75" customHeight="1" x14ac:dyDescent="0.25">
      <c r="A765" s="68"/>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c r="AA765" s="69"/>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84"/>
      <c r="BE765" s="70"/>
    </row>
    <row r="766" spans="1:57" ht="15.75" customHeight="1" x14ac:dyDescent="0.25">
      <c r="A766" s="68"/>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c r="AA766" s="69"/>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84"/>
      <c r="BE766" s="70"/>
    </row>
    <row r="767" spans="1:57" ht="15.75" customHeight="1" x14ac:dyDescent="0.25">
      <c r="A767" s="68"/>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c r="AA767" s="69"/>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84"/>
      <c r="BE767" s="70"/>
    </row>
    <row r="768" spans="1:57" ht="15.75" customHeight="1" x14ac:dyDescent="0.25">
      <c r="A768" s="68"/>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c r="AA768" s="69"/>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84"/>
      <c r="BE768" s="70"/>
    </row>
    <row r="769" spans="1:57" ht="15.75" customHeight="1" x14ac:dyDescent="0.25">
      <c r="A769" s="68"/>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c r="AA769" s="69"/>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84"/>
      <c r="BE769" s="70"/>
    </row>
    <row r="770" spans="1:57" ht="15.75" customHeight="1" x14ac:dyDescent="0.25">
      <c r="A770" s="68"/>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c r="AA770" s="69"/>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84"/>
      <c r="BE770" s="70"/>
    </row>
    <row r="771" spans="1:57" ht="15.75" customHeight="1" x14ac:dyDescent="0.25">
      <c r="A771" s="68"/>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c r="AA771" s="69"/>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84"/>
      <c r="BE771" s="70"/>
    </row>
    <row r="772" spans="1:57" ht="15.75" customHeight="1" x14ac:dyDescent="0.25">
      <c r="A772" s="68"/>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c r="AA772" s="69"/>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84"/>
      <c r="BE772" s="70"/>
    </row>
    <row r="773" spans="1:57" ht="15.75" customHeight="1" x14ac:dyDescent="0.25">
      <c r="A773" s="68"/>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c r="AA773" s="69"/>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84"/>
      <c r="BE773" s="70"/>
    </row>
    <row r="774" spans="1:57" ht="15.75" customHeight="1" x14ac:dyDescent="0.25">
      <c r="A774" s="68"/>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c r="AA774" s="69"/>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84"/>
      <c r="BE774" s="70"/>
    </row>
    <row r="775" spans="1:57" ht="15.75" customHeight="1" x14ac:dyDescent="0.25">
      <c r="A775" s="68"/>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c r="AA775" s="69"/>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84"/>
      <c r="BE775" s="70"/>
    </row>
    <row r="776" spans="1:57" ht="15.75" customHeight="1" x14ac:dyDescent="0.25">
      <c r="A776" s="68"/>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c r="AA776" s="69"/>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84"/>
      <c r="BE776" s="70"/>
    </row>
    <row r="777" spans="1:57" ht="15.75" customHeight="1" x14ac:dyDescent="0.25">
      <c r="A777" s="68"/>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c r="AA777" s="69"/>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84"/>
      <c r="BE777" s="70"/>
    </row>
    <row r="778" spans="1:57" ht="15.75" customHeight="1" x14ac:dyDescent="0.25">
      <c r="A778" s="68"/>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c r="AA778" s="69"/>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84"/>
      <c r="BE778" s="70"/>
    </row>
    <row r="779" spans="1:57" ht="15.75" customHeight="1" x14ac:dyDescent="0.25">
      <c r="A779" s="68"/>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c r="AA779" s="69"/>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84"/>
      <c r="BE779" s="70"/>
    </row>
    <row r="780" spans="1:57" ht="15.75" customHeight="1" x14ac:dyDescent="0.25">
      <c r="A780" s="68"/>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c r="AA780" s="69"/>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84"/>
      <c r="BE780" s="70"/>
    </row>
    <row r="781" spans="1:57" ht="15.75" customHeight="1" x14ac:dyDescent="0.25">
      <c r="A781" s="68"/>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c r="AA781" s="69"/>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84"/>
      <c r="BE781" s="70"/>
    </row>
    <row r="782" spans="1:57" ht="15.75" customHeight="1" x14ac:dyDescent="0.25">
      <c r="A782" s="68"/>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c r="AA782" s="69"/>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84"/>
      <c r="BE782" s="70"/>
    </row>
    <row r="783" spans="1:57" ht="15.75" customHeight="1" x14ac:dyDescent="0.25">
      <c r="A783" s="68"/>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c r="AA783" s="69"/>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84"/>
      <c r="BE783" s="70"/>
    </row>
    <row r="784" spans="1:57" ht="15.75" customHeight="1" x14ac:dyDescent="0.25">
      <c r="A784" s="68"/>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c r="AA784" s="69"/>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84"/>
      <c r="BE784" s="70"/>
    </row>
    <row r="785" spans="1:57" ht="15.75" customHeight="1" x14ac:dyDescent="0.25">
      <c r="A785" s="68"/>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c r="AA785" s="69"/>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84"/>
      <c r="BE785" s="70"/>
    </row>
    <row r="786" spans="1:57" ht="15.75" customHeight="1" x14ac:dyDescent="0.25">
      <c r="A786" s="68"/>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c r="AA786" s="69"/>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84"/>
      <c r="BE786" s="70"/>
    </row>
    <row r="787" spans="1:57" ht="15.75" customHeight="1" x14ac:dyDescent="0.25">
      <c r="A787" s="68"/>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c r="AA787" s="69"/>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84"/>
      <c r="BE787" s="70"/>
    </row>
    <row r="788" spans="1:57" ht="15.75" customHeight="1" x14ac:dyDescent="0.25">
      <c r="A788" s="68"/>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c r="AA788" s="69"/>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84"/>
      <c r="BE788" s="70"/>
    </row>
    <row r="789" spans="1:57" ht="15.75" customHeight="1" x14ac:dyDescent="0.25">
      <c r="A789" s="68"/>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c r="AA789" s="69"/>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84"/>
      <c r="BE789" s="70"/>
    </row>
    <row r="790" spans="1:57" ht="15.75" customHeight="1" x14ac:dyDescent="0.25">
      <c r="A790" s="68"/>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c r="AA790" s="69"/>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84"/>
      <c r="BE790" s="70"/>
    </row>
    <row r="791" spans="1:57" ht="15.75" customHeight="1" x14ac:dyDescent="0.25">
      <c r="A791" s="68"/>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c r="AA791" s="69"/>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84"/>
      <c r="BE791" s="70"/>
    </row>
    <row r="792" spans="1:57" ht="15.75" customHeight="1" x14ac:dyDescent="0.25">
      <c r="A792" s="68"/>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c r="AA792" s="69"/>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84"/>
      <c r="BE792" s="70"/>
    </row>
    <row r="793" spans="1:57" ht="15.75" customHeight="1" x14ac:dyDescent="0.25">
      <c r="A793" s="68"/>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c r="AA793" s="69"/>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84"/>
      <c r="BE793" s="70"/>
    </row>
    <row r="794" spans="1:57" ht="15.75" customHeight="1" x14ac:dyDescent="0.25">
      <c r="A794" s="68"/>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c r="AA794" s="69"/>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84"/>
      <c r="BE794" s="70"/>
    </row>
    <row r="795" spans="1:57" ht="15.75" customHeight="1" x14ac:dyDescent="0.25">
      <c r="A795" s="68"/>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c r="AA795" s="69"/>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84"/>
      <c r="BE795" s="70"/>
    </row>
    <row r="796" spans="1:57" ht="15.75" customHeight="1" x14ac:dyDescent="0.25">
      <c r="A796" s="68"/>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c r="AA796" s="69"/>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84"/>
      <c r="BE796" s="70"/>
    </row>
    <row r="797" spans="1:57" ht="15.75" customHeight="1" x14ac:dyDescent="0.25">
      <c r="A797" s="68"/>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c r="AA797" s="69"/>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84"/>
      <c r="BE797" s="70"/>
    </row>
    <row r="798" spans="1:57" ht="15.75" customHeight="1" x14ac:dyDescent="0.25">
      <c r="A798" s="68"/>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c r="AA798" s="69"/>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84"/>
      <c r="BE798" s="70"/>
    </row>
    <row r="799" spans="1:57" ht="15.75" customHeight="1" x14ac:dyDescent="0.25">
      <c r="A799" s="68"/>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c r="AA799" s="69"/>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84"/>
      <c r="BE799" s="70"/>
    </row>
    <row r="800" spans="1:57" ht="15.75" customHeight="1" x14ac:dyDescent="0.25">
      <c r="A800" s="68"/>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c r="AA800" s="69"/>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84"/>
      <c r="BE800" s="70"/>
    </row>
    <row r="801" spans="1:57" ht="15.75" customHeight="1" x14ac:dyDescent="0.25">
      <c r="A801" s="68"/>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c r="AA801" s="69"/>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84"/>
      <c r="BE801" s="70"/>
    </row>
    <row r="802" spans="1:57" ht="15.75" customHeight="1" x14ac:dyDescent="0.25">
      <c r="A802" s="68"/>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c r="AA802" s="69"/>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84"/>
      <c r="BE802" s="70"/>
    </row>
    <row r="803" spans="1:57" ht="15.75" customHeight="1" x14ac:dyDescent="0.25">
      <c r="A803" s="68"/>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c r="AA803" s="69"/>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84"/>
      <c r="BE803" s="70"/>
    </row>
    <row r="804" spans="1:57" ht="15.75" customHeight="1" x14ac:dyDescent="0.25">
      <c r="A804" s="68"/>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c r="AA804" s="69"/>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84"/>
      <c r="BE804" s="70"/>
    </row>
    <row r="805" spans="1:57" ht="15.75" customHeight="1" x14ac:dyDescent="0.25">
      <c r="A805" s="68"/>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c r="AA805" s="69"/>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84"/>
      <c r="BE805" s="70"/>
    </row>
    <row r="806" spans="1:57" ht="15.75" customHeight="1" x14ac:dyDescent="0.25">
      <c r="A806" s="68"/>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c r="AA806" s="69"/>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84"/>
      <c r="BE806" s="70"/>
    </row>
    <row r="807" spans="1:57" ht="15.75" customHeight="1" x14ac:dyDescent="0.25">
      <c r="A807" s="68"/>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c r="AA807" s="69"/>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84"/>
      <c r="BE807" s="70"/>
    </row>
    <row r="808" spans="1:57" ht="15.75" customHeight="1" x14ac:dyDescent="0.25">
      <c r="A808" s="68"/>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c r="AA808" s="69"/>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84"/>
      <c r="BE808" s="70"/>
    </row>
    <row r="809" spans="1:57" ht="15.75" customHeight="1" x14ac:dyDescent="0.25">
      <c r="A809" s="68"/>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c r="AA809" s="69"/>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84"/>
      <c r="BE809" s="70"/>
    </row>
    <row r="810" spans="1:57" ht="15.75" customHeight="1" x14ac:dyDescent="0.25">
      <c r="A810" s="68"/>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c r="AA810" s="69"/>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84"/>
      <c r="BE810" s="70"/>
    </row>
    <row r="811" spans="1:57" ht="15.75" customHeight="1" x14ac:dyDescent="0.25">
      <c r="A811" s="68"/>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c r="AA811" s="69"/>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84"/>
      <c r="BE811" s="70"/>
    </row>
    <row r="812" spans="1:57" ht="15.75" customHeight="1" x14ac:dyDescent="0.25">
      <c r="A812" s="68"/>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c r="AA812" s="69"/>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84"/>
      <c r="BE812" s="70"/>
    </row>
    <row r="813" spans="1:57" ht="15.75" customHeight="1" x14ac:dyDescent="0.25">
      <c r="A813" s="68"/>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c r="AA813" s="69"/>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84"/>
      <c r="BE813" s="70"/>
    </row>
    <row r="814" spans="1:57" ht="15.75" customHeight="1" x14ac:dyDescent="0.25">
      <c r="A814" s="68"/>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c r="AA814" s="69"/>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84"/>
      <c r="BE814" s="70"/>
    </row>
    <row r="815" spans="1:57" ht="15.75" customHeight="1" x14ac:dyDescent="0.25">
      <c r="A815" s="68"/>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c r="AA815" s="69"/>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84"/>
      <c r="BE815" s="70"/>
    </row>
    <row r="816" spans="1:57" ht="15.75" customHeight="1" x14ac:dyDescent="0.25">
      <c r="A816" s="68"/>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c r="AA816" s="69"/>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84"/>
      <c r="BE816" s="70"/>
    </row>
    <row r="817" spans="1:57" ht="15.75" customHeight="1" x14ac:dyDescent="0.25">
      <c r="A817" s="68"/>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c r="AA817" s="69"/>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84"/>
      <c r="BE817" s="70"/>
    </row>
    <row r="818" spans="1:57" ht="15.75" customHeight="1" x14ac:dyDescent="0.25">
      <c r="A818" s="68"/>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c r="AA818" s="69"/>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84"/>
      <c r="BE818" s="70"/>
    </row>
    <row r="819" spans="1:57" ht="15.75" customHeight="1" x14ac:dyDescent="0.25">
      <c r="A819" s="68"/>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c r="AA819" s="69"/>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84"/>
      <c r="BE819" s="70"/>
    </row>
    <row r="820" spans="1:57" ht="15.75" customHeight="1" x14ac:dyDescent="0.25">
      <c r="A820" s="68"/>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c r="AA820" s="69"/>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84"/>
      <c r="BE820" s="70"/>
    </row>
    <row r="821" spans="1:57" ht="15.75" customHeight="1" x14ac:dyDescent="0.25">
      <c r="A821" s="68"/>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c r="AA821" s="69"/>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84"/>
      <c r="BE821" s="70"/>
    </row>
    <row r="822" spans="1:57" ht="15.75" customHeight="1" x14ac:dyDescent="0.25">
      <c r="A822" s="68"/>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c r="AA822" s="69"/>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84"/>
      <c r="BE822" s="70"/>
    </row>
    <row r="823" spans="1:57" ht="15.75" customHeight="1" x14ac:dyDescent="0.25">
      <c r="A823" s="68"/>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c r="AA823" s="69"/>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84"/>
      <c r="BE823" s="70"/>
    </row>
    <row r="824" spans="1:57" ht="15.75" customHeight="1" x14ac:dyDescent="0.25">
      <c r="A824" s="68"/>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c r="AA824" s="69"/>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84"/>
      <c r="BE824" s="70"/>
    </row>
    <row r="825" spans="1:57" ht="15.75" customHeight="1" x14ac:dyDescent="0.25">
      <c r="A825" s="68"/>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c r="AA825" s="69"/>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84"/>
      <c r="BE825" s="70"/>
    </row>
    <row r="826" spans="1:57" ht="15.75" customHeight="1" x14ac:dyDescent="0.25">
      <c r="A826" s="68"/>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c r="AA826" s="69"/>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84"/>
      <c r="BE826" s="70"/>
    </row>
    <row r="827" spans="1:57" ht="15.75" customHeight="1" x14ac:dyDescent="0.25">
      <c r="A827" s="68"/>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c r="AA827" s="69"/>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84"/>
      <c r="BE827" s="70"/>
    </row>
    <row r="828" spans="1:57" ht="15.75" customHeight="1" x14ac:dyDescent="0.25">
      <c r="A828" s="68"/>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c r="AA828" s="69"/>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84"/>
      <c r="BE828" s="70"/>
    </row>
    <row r="829" spans="1:57" ht="15.75" customHeight="1" x14ac:dyDescent="0.25">
      <c r="A829" s="68"/>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c r="AA829" s="69"/>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84"/>
      <c r="BE829" s="70"/>
    </row>
    <row r="830" spans="1:57" ht="15.75" customHeight="1" x14ac:dyDescent="0.25">
      <c r="A830" s="68"/>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c r="AA830" s="69"/>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84"/>
      <c r="BE830" s="70"/>
    </row>
    <row r="831" spans="1:57" ht="15.75" customHeight="1" x14ac:dyDescent="0.25">
      <c r="A831" s="68"/>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c r="AA831" s="69"/>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84"/>
      <c r="BE831" s="70"/>
    </row>
    <row r="832" spans="1:57" ht="15.75" customHeight="1" x14ac:dyDescent="0.25">
      <c r="A832" s="68"/>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c r="AA832" s="69"/>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84"/>
      <c r="BE832" s="70"/>
    </row>
    <row r="833" spans="1:57" ht="15.75" customHeight="1" x14ac:dyDescent="0.25">
      <c r="A833" s="68"/>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c r="AA833" s="69"/>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84"/>
      <c r="BE833" s="70"/>
    </row>
    <row r="834" spans="1:57" ht="15.75" customHeight="1" x14ac:dyDescent="0.25">
      <c r="A834" s="68"/>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c r="AA834" s="69"/>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84"/>
      <c r="BE834" s="70"/>
    </row>
    <row r="835" spans="1:57" ht="15.75" customHeight="1" x14ac:dyDescent="0.25">
      <c r="A835" s="68"/>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c r="AA835" s="69"/>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84"/>
      <c r="BE835" s="70"/>
    </row>
    <row r="836" spans="1:57" ht="15.75" customHeight="1" x14ac:dyDescent="0.25">
      <c r="A836" s="68"/>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c r="AA836" s="69"/>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84"/>
      <c r="BE836" s="70"/>
    </row>
    <row r="837" spans="1:57" ht="15.75" customHeight="1" x14ac:dyDescent="0.25">
      <c r="A837" s="68"/>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c r="AA837" s="69"/>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84"/>
      <c r="BE837" s="70"/>
    </row>
    <row r="838" spans="1:57" ht="15.75" customHeight="1" x14ac:dyDescent="0.25">
      <c r="A838" s="68"/>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c r="AA838" s="69"/>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84"/>
      <c r="BE838" s="70"/>
    </row>
    <row r="839" spans="1:57" ht="15.75" customHeight="1" x14ac:dyDescent="0.25">
      <c r="A839" s="68"/>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c r="AA839" s="69"/>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84"/>
      <c r="BE839" s="70"/>
    </row>
    <row r="840" spans="1:57" ht="15.75" customHeight="1" x14ac:dyDescent="0.25">
      <c r="A840" s="68"/>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c r="AA840" s="69"/>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84"/>
      <c r="BE840" s="70"/>
    </row>
    <row r="841" spans="1:57" ht="15.75" customHeight="1" x14ac:dyDescent="0.25">
      <c r="A841" s="68"/>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c r="AA841" s="69"/>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84"/>
      <c r="BE841" s="70"/>
    </row>
    <row r="842" spans="1:57" ht="15.75" customHeight="1" x14ac:dyDescent="0.25">
      <c r="A842" s="68"/>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c r="AA842" s="69"/>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84"/>
      <c r="BE842" s="70"/>
    </row>
    <row r="843" spans="1:57" ht="15.75" customHeight="1" x14ac:dyDescent="0.25">
      <c r="A843" s="68"/>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c r="AA843" s="69"/>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84"/>
      <c r="BE843" s="70"/>
    </row>
    <row r="844" spans="1:57" ht="15.75" customHeight="1" x14ac:dyDescent="0.25">
      <c r="A844" s="68"/>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c r="AA844" s="69"/>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84"/>
      <c r="BE844" s="70"/>
    </row>
    <row r="845" spans="1:57" ht="15.75" customHeight="1" x14ac:dyDescent="0.25">
      <c r="A845" s="68"/>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c r="AA845" s="69"/>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84"/>
      <c r="BE845" s="70"/>
    </row>
    <row r="846" spans="1:57" ht="15.75" customHeight="1" x14ac:dyDescent="0.25">
      <c r="A846" s="68"/>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c r="AA846" s="69"/>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84"/>
      <c r="BE846" s="70"/>
    </row>
    <row r="847" spans="1:57" ht="15.75" customHeight="1" x14ac:dyDescent="0.25">
      <c r="A847" s="68"/>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c r="AA847" s="69"/>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84"/>
      <c r="BE847" s="70"/>
    </row>
    <row r="848" spans="1:57" ht="15.75" customHeight="1" x14ac:dyDescent="0.25">
      <c r="A848" s="68"/>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c r="AA848" s="69"/>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84"/>
      <c r="BE848" s="70"/>
    </row>
    <row r="849" spans="1:57" ht="15.75" customHeight="1" x14ac:dyDescent="0.25">
      <c r="A849" s="68"/>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c r="AA849" s="69"/>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84"/>
      <c r="BE849" s="70"/>
    </row>
    <row r="850" spans="1:57" ht="15.75" customHeight="1" x14ac:dyDescent="0.25">
      <c r="A850" s="68"/>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c r="AA850" s="69"/>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84"/>
      <c r="BE850" s="70"/>
    </row>
    <row r="851" spans="1:57" ht="15.75" customHeight="1" x14ac:dyDescent="0.25">
      <c r="A851" s="68"/>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c r="AA851" s="69"/>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84"/>
      <c r="BE851" s="70"/>
    </row>
    <row r="852" spans="1:57" ht="15.75" customHeight="1" x14ac:dyDescent="0.25">
      <c r="A852" s="68"/>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c r="AA852" s="69"/>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84"/>
      <c r="BE852" s="70"/>
    </row>
    <row r="853" spans="1:57" ht="15.75" customHeight="1" x14ac:dyDescent="0.25">
      <c r="A853" s="68"/>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c r="AA853" s="69"/>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84"/>
      <c r="BE853" s="70"/>
    </row>
    <row r="854" spans="1:57" ht="15.75" customHeight="1" x14ac:dyDescent="0.25">
      <c r="A854" s="68"/>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c r="AA854" s="69"/>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84"/>
      <c r="BE854" s="70"/>
    </row>
    <row r="855" spans="1:57" ht="15.75" customHeight="1" x14ac:dyDescent="0.25">
      <c r="A855" s="68"/>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c r="AA855" s="69"/>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84"/>
      <c r="BE855" s="70"/>
    </row>
    <row r="856" spans="1:57" ht="15.75" customHeight="1" x14ac:dyDescent="0.25">
      <c r="A856" s="68"/>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c r="AA856" s="69"/>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84"/>
      <c r="BE856" s="70"/>
    </row>
    <row r="857" spans="1:57" ht="15.75" customHeight="1" x14ac:dyDescent="0.25">
      <c r="A857" s="68"/>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c r="AA857" s="69"/>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84"/>
      <c r="BE857" s="70"/>
    </row>
    <row r="858" spans="1:57" ht="15.75" customHeight="1" x14ac:dyDescent="0.25">
      <c r="A858" s="68"/>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c r="AA858" s="69"/>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84"/>
      <c r="BE858" s="70"/>
    </row>
    <row r="859" spans="1:57" ht="15.75" customHeight="1" x14ac:dyDescent="0.25">
      <c r="A859" s="68"/>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c r="AA859" s="69"/>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84"/>
      <c r="BE859" s="70"/>
    </row>
    <row r="860" spans="1:57" ht="15.75" customHeight="1" x14ac:dyDescent="0.25">
      <c r="A860" s="68"/>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c r="AA860" s="69"/>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84"/>
      <c r="BE860" s="70"/>
    </row>
    <row r="861" spans="1:57" ht="15.75" customHeight="1" x14ac:dyDescent="0.25">
      <c r="A861" s="68"/>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c r="AA861" s="69"/>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84"/>
      <c r="BE861" s="70"/>
    </row>
    <row r="862" spans="1:57" ht="15.75" customHeight="1" x14ac:dyDescent="0.25">
      <c r="A862" s="68"/>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c r="AA862" s="69"/>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84"/>
      <c r="BE862" s="70"/>
    </row>
    <row r="863" spans="1:57" ht="15.75" customHeight="1" x14ac:dyDescent="0.25">
      <c r="A863" s="68"/>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c r="AA863" s="69"/>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84"/>
      <c r="BE863" s="70"/>
    </row>
    <row r="864" spans="1:57" ht="15.75" customHeight="1" x14ac:dyDescent="0.25">
      <c r="A864" s="68"/>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c r="AA864" s="69"/>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84"/>
      <c r="BE864" s="70"/>
    </row>
    <row r="865" spans="1:57" ht="15.75" customHeight="1" x14ac:dyDescent="0.25">
      <c r="A865" s="68"/>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c r="AA865" s="69"/>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84"/>
      <c r="BE865" s="70"/>
    </row>
    <row r="866" spans="1:57" ht="15.75" customHeight="1" x14ac:dyDescent="0.25">
      <c r="A866" s="68"/>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c r="AA866" s="69"/>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84"/>
      <c r="BE866" s="70"/>
    </row>
    <row r="867" spans="1:57" ht="15.75" customHeight="1" x14ac:dyDescent="0.25">
      <c r="A867" s="68"/>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c r="AA867" s="69"/>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84"/>
      <c r="BE867" s="70"/>
    </row>
    <row r="868" spans="1:57" ht="15.75" customHeight="1" x14ac:dyDescent="0.25">
      <c r="A868" s="68"/>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c r="AA868" s="69"/>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84"/>
      <c r="BE868" s="70"/>
    </row>
    <row r="869" spans="1:57" ht="15.75" customHeight="1" x14ac:dyDescent="0.25">
      <c r="A869" s="68"/>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c r="AA869" s="69"/>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84"/>
      <c r="BE869" s="70"/>
    </row>
    <row r="870" spans="1:57" ht="15.75" customHeight="1" x14ac:dyDescent="0.25">
      <c r="A870" s="68"/>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c r="AA870" s="69"/>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84"/>
      <c r="BE870" s="70"/>
    </row>
    <row r="871" spans="1:57" ht="15.75" customHeight="1" x14ac:dyDescent="0.25">
      <c r="A871" s="68"/>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c r="AA871" s="69"/>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84"/>
      <c r="BE871" s="70"/>
    </row>
    <row r="872" spans="1:57" ht="15.75" customHeight="1" x14ac:dyDescent="0.25">
      <c r="A872" s="68"/>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c r="AA872" s="69"/>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84"/>
      <c r="BE872" s="70"/>
    </row>
    <row r="873" spans="1:57" ht="15.75" customHeight="1" x14ac:dyDescent="0.25">
      <c r="A873" s="68"/>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c r="AA873" s="69"/>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84"/>
      <c r="BE873" s="70"/>
    </row>
    <row r="874" spans="1:57" ht="15.75" customHeight="1" x14ac:dyDescent="0.25">
      <c r="A874" s="68"/>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c r="AA874" s="69"/>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84"/>
      <c r="BE874" s="70"/>
    </row>
    <row r="875" spans="1:57" ht="15.75" customHeight="1" x14ac:dyDescent="0.25">
      <c r="A875" s="68"/>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c r="AA875" s="69"/>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84"/>
      <c r="BE875" s="70"/>
    </row>
    <row r="876" spans="1:57" ht="15.75" customHeight="1" x14ac:dyDescent="0.25">
      <c r="A876" s="68"/>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c r="AA876" s="69"/>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84"/>
      <c r="BE876" s="70"/>
    </row>
    <row r="877" spans="1:57" ht="15.75" customHeight="1" x14ac:dyDescent="0.25">
      <c r="A877" s="68"/>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c r="AA877" s="69"/>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84"/>
      <c r="BE877" s="70"/>
    </row>
    <row r="878" spans="1:57" ht="15.75" customHeight="1" x14ac:dyDescent="0.25">
      <c r="A878" s="68"/>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c r="AA878" s="69"/>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84"/>
      <c r="BE878" s="70"/>
    </row>
    <row r="879" spans="1:57" ht="15.75" customHeight="1" x14ac:dyDescent="0.25">
      <c r="A879" s="68"/>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c r="AA879" s="69"/>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84"/>
      <c r="BE879" s="70"/>
    </row>
    <row r="880" spans="1:57" ht="15.75" customHeight="1" x14ac:dyDescent="0.25">
      <c r="A880" s="68"/>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c r="AA880" s="69"/>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84"/>
      <c r="BE880" s="70"/>
    </row>
    <row r="881" spans="1:57" ht="15.75" customHeight="1" x14ac:dyDescent="0.25">
      <c r="A881" s="68"/>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c r="AA881" s="69"/>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84"/>
      <c r="BE881" s="70"/>
    </row>
    <row r="882" spans="1:57" ht="15.75" customHeight="1" x14ac:dyDescent="0.25">
      <c r="A882" s="68"/>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c r="AA882" s="69"/>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84"/>
      <c r="BE882" s="70"/>
    </row>
    <row r="883" spans="1:57" ht="15.75" customHeight="1" x14ac:dyDescent="0.25">
      <c r="A883" s="68"/>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c r="AA883" s="69"/>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84"/>
      <c r="BE883" s="70"/>
    </row>
    <row r="884" spans="1:57" ht="15.75" customHeight="1" x14ac:dyDescent="0.25">
      <c r="A884" s="68"/>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c r="AA884" s="69"/>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84"/>
      <c r="BE884" s="70"/>
    </row>
    <row r="885" spans="1:57" ht="15.75" customHeight="1" x14ac:dyDescent="0.25">
      <c r="A885" s="68"/>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c r="AA885" s="69"/>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84"/>
      <c r="BE885" s="70"/>
    </row>
    <row r="886" spans="1:57" ht="15.75" customHeight="1" x14ac:dyDescent="0.25">
      <c r="A886" s="68"/>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c r="AA886" s="69"/>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84"/>
      <c r="BE886" s="70"/>
    </row>
    <row r="887" spans="1:57" ht="15.75" customHeight="1" x14ac:dyDescent="0.25">
      <c r="A887" s="68"/>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c r="AA887" s="69"/>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84"/>
      <c r="BE887" s="70"/>
    </row>
    <row r="888" spans="1:57" ht="15.75" customHeight="1" x14ac:dyDescent="0.25">
      <c r="A888" s="68"/>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c r="AA888" s="69"/>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84"/>
      <c r="BE888" s="70"/>
    </row>
    <row r="889" spans="1:57" ht="15.75" customHeight="1" x14ac:dyDescent="0.25">
      <c r="A889" s="68"/>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c r="AA889" s="69"/>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84"/>
      <c r="BE889" s="70"/>
    </row>
    <row r="890" spans="1:57" ht="15.75" customHeight="1" x14ac:dyDescent="0.25">
      <c r="A890" s="68"/>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c r="AA890" s="69"/>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84"/>
      <c r="BE890" s="70"/>
    </row>
    <row r="891" spans="1:57" ht="15.75" customHeight="1" x14ac:dyDescent="0.25">
      <c r="A891" s="68"/>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c r="AA891" s="69"/>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84"/>
      <c r="BE891" s="70"/>
    </row>
    <row r="892" spans="1:57" ht="15.75" customHeight="1" x14ac:dyDescent="0.25">
      <c r="A892" s="68"/>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c r="AA892" s="69"/>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84"/>
      <c r="BE892" s="70"/>
    </row>
    <row r="893" spans="1:57" ht="15.75" customHeight="1" x14ac:dyDescent="0.25">
      <c r="A893" s="68"/>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c r="AA893" s="69"/>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84"/>
      <c r="BE893" s="70"/>
    </row>
    <row r="894" spans="1:57" ht="15.75" customHeight="1" x14ac:dyDescent="0.25">
      <c r="A894" s="68"/>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c r="AA894" s="69"/>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84"/>
      <c r="BE894" s="70"/>
    </row>
    <row r="895" spans="1:57" ht="15.75" customHeight="1" x14ac:dyDescent="0.25">
      <c r="A895" s="68"/>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c r="AA895" s="69"/>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84"/>
      <c r="BE895" s="70"/>
    </row>
    <row r="896" spans="1:57" ht="15.75" customHeight="1" x14ac:dyDescent="0.25">
      <c r="A896" s="68"/>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c r="AA896" s="69"/>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84"/>
      <c r="BE896" s="70"/>
    </row>
    <row r="897" spans="1:57" ht="15.75" customHeight="1" x14ac:dyDescent="0.25">
      <c r="A897" s="68"/>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c r="AA897" s="69"/>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84"/>
      <c r="BE897" s="70"/>
    </row>
    <row r="898" spans="1:57" ht="15.75" customHeight="1" x14ac:dyDescent="0.25">
      <c r="A898" s="68"/>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c r="AA898" s="69"/>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84"/>
      <c r="BE898" s="70"/>
    </row>
    <row r="899" spans="1:57" ht="15.75" customHeight="1" x14ac:dyDescent="0.25">
      <c r="A899" s="68"/>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c r="AA899" s="69"/>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84"/>
      <c r="BE899" s="70"/>
    </row>
    <row r="900" spans="1:57" ht="15.75" customHeight="1" x14ac:dyDescent="0.25">
      <c r="A900" s="68"/>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c r="AA900" s="69"/>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84"/>
      <c r="BE900" s="70"/>
    </row>
    <row r="901" spans="1:57" ht="15.75" customHeight="1" x14ac:dyDescent="0.25">
      <c r="A901" s="68"/>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c r="AA901" s="69"/>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84"/>
      <c r="BE901" s="70"/>
    </row>
    <row r="902" spans="1:57" ht="15.75" customHeight="1" x14ac:dyDescent="0.25">
      <c r="A902" s="68"/>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c r="AA902" s="69"/>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84"/>
      <c r="BE902" s="70"/>
    </row>
    <row r="903" spans="1:57" ht="15.75" customHeight="1" x14ac:dyDescent="0.25">
      <c r="A903" s="68"/>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c r="AA903" s="69"/>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84"/>
      <c r="BE903" s="70"/>
    </row>
    <row r="904" spans="1:57" ht="15.75" customHeight="1" x14ac:dyDescent="0.25">
      <c r="A904" s="68"/>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c r="AA904" s="69"/>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84"/>
      <c r="BE904" s="70"/>
    </row>
    <row r="905" spans="1:57" ht="15.75" customHeight="1" x14ac:dyDescent="0.25">
      <c r="A905" s="68"/>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c r="AA905" s="69"/>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84"/>
      <c r="BE905" s="70"/>
    </row>
    <row r="906" spans="1:57" ht="15.75" customHeight="1" x14ac:dyDescent="0.25">
      <c r="A906" s="68"/>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c r="AA906" s="69"/>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84"/>
      <c r="BE906" s="70"/>
    </row>
    <row r="907" spans="1:57" ht="15.75" customHeight="1" x14ac:dyDescent="0.25">
      <c r="A907" s="68"/>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c r="AA907" s="69"/>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84"/>
      <c r="BE907" s="70"/>
    </row>
    <row r="908" spans="1:57" ht="15.75" customHeight="1" x14ac:dyDescent="0.25">
      <c r="A908" s="68"/>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c r="AA908" s="69"/>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84"/>
      <c r="BE908" s="70"/>
    </row>
    <row r="909" spans="1:57" ht="15.75" customHeight="1" x14ac:dyDescent="0.25">
      <c r="A909" s="68"/>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c r="AA909" s="69"/>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84"/>
      <c r="BE909" s="70"/>
    </row>
    <row r="910" spans="1:57" ht="15.75" customHeight="1" x14ac:dyDescent="0.25">
      <c r="A910" s="68"/>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c r="AA910" s="69"/>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84"/>
      <c r="BE910" s="70"/>
    </row>
    <row r="911" spans="1:57" ht="15.75" customHeight="1" x14ac:dyDescent="0.25">
      <c r="A911" s="68"/>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c r="AA911" s="69"/>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84"/>
      <c r="BE911" s="70"/>
    </row>
    <row r="912" spans="1:57" ht="15.75" customHeight="1" x14ac:dyDescent="0.25">
      <c r="A912" s="68"/>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c r="AA912" s="69"/>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84"/>
      <c r="BE912" s="70"/>
    </row>
    <row r="913" spans="1:57" ht="15.75" customHeight="1" x14ac:dyDescent="0.25">
      <c r="A913" s="68"/>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c r="AA913" s="69"/>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84"/>
      <c r="BE913" s="70"/>
    </row>
    <row r="914" spans="1:57" ht="15.75" customHeight="1" x14ac:dyDescent="0.25">
      <c r="A914" s="68"/>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c r="AA914" s="69"/>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84"/>
      <c r="BE914" s="70"/>
    </row>
    <row r="915" spans="1:57" ht="15.75" customHeight="1" x14ac:dyDescent="0.25">
      <c r="A915" s="68"/>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c r="AA915" s="69"/>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84"/>
      <c r="BE915" s="70"/>
    </row>
    <row r="916" spans="1:57" ht="15.75" customHeight="1" x14ac:dyDescent="0.25">
      <c r="A916" s="68"/>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c r="AA916" s="69"/>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84"/>
      <c r="BE916" s="70"/>
    </row>
    <row r="917" spans="1:57" ht="15.75" customHeight="1" x14ac:dyDescent="0.25">
      <c r="A917" s="68"/>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c r="AA917" s="69"/>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84"/>
      <c r="BE917" s="70"/>
    </row>
    <row r="918" spans="1:57" ht="15.75" customHeight="1" x14ac:dyDescent="0.25">
      <c r="A918" s="68"/>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c r="AA918" s="69"/>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84"/>
      <c r="BE918" s="70"/>
    </row>
    <row r="919" spans="1:57" ht="15.75" customHeight="1" x14ac:dyDescent="0.25">
      <c r="A919" s="68"/>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c r="AA919" s="69"/>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84"/>
      <c r="BE919" s="70"/>
    </row>
    <row r="920" spans="1:57" ht="15.75" customHeight="1" x14ac:dyDescent="0.25">
      <c r="A920" s="68"/>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c r="AA920" s="69"/>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84"/>
      <c r="BE920" s="70"/>
    </row>
    <row r="921" spans="1:57" ht="15.75" customHeight="1" x14ac:dyDescent="0.25">
      <c r="A921" s="68"/>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c r="AA921" s="69"/>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84"/>
      <c r="BE921" s="70"/>
    </row>
    <row r="922" spans="1:57" ht="15.75" customHeight="1" x14ac:dyDescent="0.25">
      <c r="A922" s="68"/>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c r="AA922" s="69"/>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84"/>
      <c r="BE922" s="70"/>
    </row>
    <row r="923" spans="1:57" ht="15.75" customHeight="1" x14ac:dyDescent="0.25">
      <c r="A923" s="68"/>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c r="AA923" s="69"/>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84"/>
      <c r="BE923" s="70"/>
    </row>
    <row r="924" spans="1:57" ht="15.75" customHeight="1" x14ac:dyDescent="0.25">
      <c r="A924" s="68"/>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c r="AA924" s="69"/>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84"/>
      <c r="BE924" s="70"/>
    </row>
    <row r="925" spans="1:57" ht="15.75" customHeight="1" x14ac:dyDescent="0.25">
      <c r="A925" s="68"/>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c r="AA925" s="69"/>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84"/>
      <c r="BE925" s="70"/>
    </row>
    <row r="926" spans="1:57" ht="15.75" customHeight="1" x14ac:dyDescent="0.25">
      <c r="A926" s="68"/>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c r="AA926" s="69"/>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84"/>
      <c r="BE926" s="70"/>
    </row>
    <row r="927" spans="1:57" ht="15.75" customHeight="1" x14ac:dyDescent="0.25">
      <c r="A927" s="68"/>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c r="AA927" s="69"/>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84"/>
      <c r="BE927" s="70"/>
    </row>
    <row r="928" spans="1:57" ht="15.75" customHeight="1" x14ac:dyDescent="0.25">
      <c r="A928" s="68"/>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c r="AA928" s="69"/>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84"/>
      <c r="BE928" s="70"/>
    </row>
    <row r="929" spans="1:57" ht="15.75" customHeight="1" x14ac:dyDescent="0.25">
      <c r="A929" s="68"/>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c r="AA929" s="69"/>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84"/>
      <c r="BE929" s="70"/>
    </row>
    <row r="930" spans="1:57" ht="15.75" customHeight="1" x14ac:dyDescent="0.25">
      <c r="A930" s="68"/>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c r="AA930" s="69"/>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84"/>
      <c r="BE930" s="70"/>
    </row>
    <row r="931" spans="1:57" ht="15.75" customHeight="1" x14ac:dyDescent="0.25">
      <c r="A931" s="68"/>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c r="AA931" s="69"/>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84"/>
      <c r="BE931" s="70"/>
    </row>
    <row r="932" spans="1:57" ht="15.75" customHeight="1" x14ac:dyDescent="0.25">
      <c r="A932" s="68"/>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c r="AA932" s="69"/>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84"/>
      <c r="BE932" s="70"/>
    </row>
    <row r="933" spans="1:57" ht="15.75" customHeight="1" x14ac:dyDescent="0.25">
      <c r="A933" s="68"/>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c r="AA933" s="69"/>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84"/>
      <c r="BE933" s="70"/>
    </row>
    <row r="934" spans="1:57" ht="15.75" customHeight="1" x14ac:dyDescent="0.25">
      <c r="A934" s="68"/>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c r="AA934" s="69"/>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84"/>
      <c r="BE934" s="70"/>
    </row>
    <row r="935" spans="1:57" ht="15.75" customHeight="1" x14ac:dyDescent="0.25">
      <c r="A935" s="68"/>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c r="AA935" s="69"/>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84"/>
      <c r="BE935" s="70"/>
    </row>
    <row r="936" spans="1:57" ht="15.75" customHeight="1" x14ac:dyDescent="0.25">
      <c r="A936" s="68"/>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c r="AA936" s="69"/>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84"/>
      <c r="BE936" s="70"/>
    </row>
    <row r="937" spans="1:57" ht="15.75" customHeight="1" x14ac:dyDescent="0.25">
      <c r="A937" s="68"/>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c r="AA937" s="69"/>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84"/>
      <c r="BE937" s="70"/>
    </row>
    <row r="938" spans="1:57" ht="15.75" customHeight="1" x14ac:dyDescent="0.25">
      <c r="A938" s="68"/>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c r="AA938" s="69"/>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84"/>
      <c r="BE938" s="70"/>
    </row>
    <row r="939" spans="1:57" ht="15.75" customHeight="1" x14ac:dyDescent="0.25">
      <c r="A939" s="68"/>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c r="AA939" s="69"/>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84"/>
      <c r="BE939" s="70"/>
    </row>
    <row r="940" spans="1:57" ht="15.75" customHeight="1" x14ac:dyDescent="0.25">
      <c r="A940" s="68"/>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c r="AA940" s="69"/>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84"/>
      <c r="BE940" s="70"/>
    </row>
    <row r="941" spans="1:57" ht="15.75" customHeight="1" x14ac:dyDescent="0.25">
      <c r="A941" s="68"/>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c r="AA941" s="69"/>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84"/>
      <c r="BE941" s="70"/>
    </row>
    <row r="942" spans="1:57" ht="15.75" customHeight="1" x14ac:dyDescent="0.25">
      <c r="A942" s="68"/>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c r="AA942" s="69"/>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84"/>
      <c r="BE942" s="70"/>
    </row>
    <row r="943" spans="1:57" ht="15.75" customHeight="1" x14ac:dyDescent="0.25">
      <c r="A943" s="68"/>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c r="AA943" s="69"/>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84"/>
      <c r="BE943" s="70"/>
    </row>
    <row r="944" spans="1:57" ht="15.75" customHeight="1" x14ac:dyDescent="0.25">
      <c r="A944" s="68"/>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c r="AA944" s="69"/>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84"/>
      <c r="BE944" s="70"/>
    </row>
    <row r="945" spans="1:57" ht="15.75" customHeight="1" x14ac:dyDescent="0.25">
      <c r="A945" s="68"/>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c r="AA945" s="69"/>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84"/>
      <c r="BE945" s="70"/>
    </row>
    <row r="946" spans="1:57" ht="15.75" customHeight="1" x14ac:dyDescent="0.25">
      <c r="A946" s="68"/>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c r="AA946" s="69"/>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84"/>
      <c r="BE946" s="70"/>
    </row>
    <row r="947" spans="1:57" ht="15.75" customHeight="1" x14ac:dyDescent="0.25">
      <c r="A947" s="68"/>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c r="AA947" s="69"/>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84"/>
      <c r="BE947" s="70"/>
    </row>
    <row r="948" spans="1:57" ht="15.75" customHeight="1" x14ac:dyDescent="0.25">
      <c r="A948" s="68"/>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c r="AA948" s="69"/>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84"/>
      <c r="BE948" s="70"/>
    </row>
    <row r="949" spans="1:57" ht="15.75" customHeight="1" x14ac:dyDescent="0.25">
      <c r="A949" s="68"/>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c r="AA949" s="69"/>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84"/>
      <c r="BE949" s="70"/>
    </row>
    <row r="950" spans="1:57" ht="15.75" customHeight="1" x14ac:dyDescent="0.25">
      <c r="A950" s="68"/>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c r="AA950" s="69"/>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84"/>
      <c r="BE950" s="70"/>
    </row>
    <row r="951" spans="1:57" ht="15.75" customHeight="1" x14ac:dyDescent="0.25">
      <c r="A951" s="68"/>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c r="AA951" s="69"/>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84"/>
      <c r="BE951" s="70"/>
    </row>
    <row r="952" spans="1:57" ht="15.75" customHeight="1" x14ac:dyDescent="0.25">
      <c r="A952" s="68"/>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c r="AA952" s="69"/>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84"/>
      <c r="BE952" s="70"/>
    </row>
    <row r="953" spans="1:57" ht="15.75" customHeight="1" x14ac:dyDescent="0.25">
      <c r="A953" s="68"/>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c r="AA953" s="69"/>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84"/>
      <c r="BE953" s="70"/>
    </row>
    <row r="954" spans="1:57" ht="15.75" customHeight="1" x14ac:dyDescent="0.25">
      <c r="A954" s="68"/>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c r="AA954" s="69"/>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84"/>
      <c r="BE954" s="70"/>
    </row>
    <row r="955" spans="1:57" ht="15.75" customHeight="1" x14ac:dyDescent="0.25">
      <c r="A955" s="68"/>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c r="AA955" s="69"/>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84"/>
      <c r="BE955" s="70"/>
    </row>
    <row r="956" spans="1:57" ht="15.75" customHeight="1" x14ac:dyDescent="0.25">
      <c r="A956" s="68"/>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c r="AA956" s="69"/>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84"/>
      <c r="BE956" s="70"/>
    </row>
    <row r="957" spans="1:57" ht="15.75" customHeight="1" x14ac:dyDescent="0.25">
      <c r="A957" s="68"/>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c r="AA957" s="69"/>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84"/>
      <c r="BE957" s="70"/>
    </row>
    <row r="958" spans="1:57" ht="15.75" customHeight="1" x14ac:dyDescent="0.25">
      <c r="A958" s="68"/>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c r="AA958" s="69"/>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84"/>
      <c r="BE958" s="70"/>
    </row>
    <row r="959" spans="1:57" ht="15.75" customHeight="1" x14ac:dyDescent="0.25">
      <c r="A959" s="68"/>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c r="AA959" s="69"/>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84"/>
      <c r="BE959" s="70"/>
    </row>
    <row r="960" spans="1:57" ht="15.75" customHeight="1" x14ac:dyDescent="0.25">
      <c r="A960" s="68"/>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c r="AA960" s="69"/>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84"/>
      <c r="BE960" s="70"/>
    </row>
    <row r="961" spans="1:57" ht="15.75" customHeight="1" x14ac:dyDescent="0.25">
      <c r="A961" s="68"/>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c r="AA961" s="69"/>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84"/>
      <c r="BE961" s="70"/>
    </row>
    <row r="962" spans="1:57" ht="15.75" customHeight="1" x14ac:dyDescent="0.25">
      <c r="A962" s="68"/>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c r="AA962" s="69"/>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84"/>
      <c r="BE962" s="70"/>
    </row>
    <row r="963" spans="1:57" ht="15.75" customHeight="1" x14ac:dyDescent="0.25">
      <c r="A963" s="68"/>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c r="AA963" s="69"/>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84"/>
      <c r="BE963" s="70"/>
    </row>
    <row r="964" spans="1:57" ht="15.75" customHeight="1" x14ac:dyDescent="0.25">
      <c r="A964" s="68"/>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c r="AA964" s="69"/>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84"/>
      <c r="BE964" s="70"/>
    </row>
    <row r="965" spans="1:57" ht="15.75" customHeight="1" x14ac:dyDescent="0.25">
      <c r="A965" s="68"/>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c r="AA965" s="69"/>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84"/>
      <c r="BE965" s="70"/>
    </row>
    <row r="966" spans="1:57" ht="15.75" customHeight="1" x14ac:dyDescent="0.25">
      <c r="A966" s="68"/>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c r="AA966" s="69"/>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84"/>
      <c r="BE966" s="70"/>
    </row>
    <row r="967" spans="1:57" ht="15.75" customHeight="1" x14ac:dyDescent="0.25">
      <c r="A967" s="68"/>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c r="AA967" s="69"/>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84"/>
      <c r="BE967" s="70"/>
    </row>
    <row r="968" spans="1:57" ht="15.75" customHeight="1" x14ac:dyDescent="0.25">
      <c r="A968" s="68"/>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c r="AA968" s="69"/>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84"/>
      <c r="BE968" s="70"/>
    </row>
    <row r="969" spans="1:57" ht="15.75" customHeight="1" x14ac:dyDescent="0.25">
      <c r="A969" s="68"/>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c r="AA969" s="69"/>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84"/>
      <c r="BE969" s="70"/>
    </row>
    <row r="970" spans="1:57" ht="15.75" customHeight="1" x14ac:dyDescent="0.25">
      <c r="A970" s="68"/>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c r="AA970" s="69"/>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84"/>
      <c r="BE970" s="70"/>
    </row>
    <row r="971" spans="1:57" ht="15.75" customHeight="1" x14ac:dyDescent="0.25">
      <c r="A971" s="68"/>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c r="AA971" s="69"/>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84"/>
      <c r="BE971" s="70"/>
    </row>
    <row r="972" spans="1:57" ht="15.75" customHeight="1" x14ac:dyDescent="0.25">
      <c r="A972" s="68"/>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c r="AA972" s="69"/>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84"/>
      <c r="BE972" s="70"/>
    </row>
    <row r="973" spans="1:57" ht="15.75" customHeight="1" x14ac:dyDescent="0.25">
      <c r="A973" s="68"/>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c r="AA973" s="69"/>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84"/>
      <c r="BE973" s="70"/>
    </row>
    <row r="974" spans="1:57" ht="15.75" customHeight="1" x14ac:dyDescent="0.25">
      <c r="A974" s="68"/>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c r="AA974" s="69"/>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84"/>
      <c r="BE974" s="70"/>
    </row>
    <row r="975" spans="1:57" ht="15.75" customHeight="1" x14ac:dyDescent="0.25">
      <c r="A975" s="68"/>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c r="AA975" s="69"/>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84"/>
      <c r="BE975" s="70"/>
    </row>
    <row r="976" spans="1:57" ht="15.75" customHeight="1" x14ac:dyDescent="0.25">
      <c r="A976" s="68"/>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c r="AA976" s="69"/>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84"/>
      <c r="BE976" s="70"/>
    </row>
    <row r="977" spans="1:57" ht="15.75" customHeight="1" x14ac:dyDescent="0.25">
      <c r="A977" s="68"/>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c r="AA977" s="69"/>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84"/>
      <c r="BE977" s="70"/>
    </row>
    <row r="978" spans="1:57" ht="15.75" customHeight="1" x14ac:dyDescent="0.25">
      <c r="A978" s="68"/>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c r="AA978" s="69"/>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84"/>
      <c r="BE978" s="70"/>
    </row>
    <row r="979" spans="1:57" ht="15.75" customHeight="1" x14ac:dyDescent="0.25">
      <c r="A979" s="68"/>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c r="AA979" s="69"/>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84"/>
      <c r="BE979" s="70"/>
    </row>
    <row r="980" spans="1:57" ht="15.75" customHeight="1" x14ac:dyDescent="0.25">
      <c r="A980" s="68"/>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c r="AA980" s="69"/>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84"/>
      <c r="BE980" s="70"/>
    </row>
    <row r="981" spans="1:57" ht="15.75" customHeight="1" x14ac:dyDescent="0.25">
      <c r="A981" s="68"/>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c r="AA981" s="69"/>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84"/>
      <c r="BE981" s="70"/>
    </row>
    <row r="982" spans="1:57" ht="15.75" customHeight="1" x14ac:dyDescent="0.25">
      <c r="A982" s="68"/>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c r="AA982" s="69"/>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84"/>
      <c r="BE982" s="70"/>
    </row>
    <row r="983" spans="1:57" ht="15.75" customHeight="1" x14ac:dyDescent="0.25">
      <c r="A983" s="68"/>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c r="AA983" s="69"/>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84"/>
      <c r="BE983" s="70"/>
    </row>
    <row r="984" spans="1:57" ht="15.75" customHeight="1" x14ac:dyDescent="0.25">
      <c r="A984" s="68"/>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c r="AA984" s="69"/>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84"/>
      <c r="BE984" s="70"/>
    </row>
    <row r="985" spans="1:57" ht="15.75" customHeight="1" x14ac:dyDescent="0.25">
      <c r="A985" s="68"/>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c r="AA985" s="69"/>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84"/>
      <c r="BE985" s="70"/>
    </row>
    <row r="986" spans="1:57" ht="15.75" customHeight="1" x14ac:dyDescent="0.25">
      <c r="A986" s="68"/>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c r="AA986" s="69"/>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84"/>
      <c r="BE986" s="70"/>
    </row>
    <row r="987" spans="1:57" ht="15.75" customHeight="1" x14ac:dyDescent="0.25">
      <c r="A987" s="68"/>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c r="AA987" s="69"/>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84"/>
      <c r="BE987" s="70"/>
    </row>
    <row r="988" spans="1:57" ht="15.75" customHeight="1" x14ac:dyDescent="0.25">
      <c r="A988" s="68"/>
      <c r="B988" s="69"/>
      <c r="C988" s="69"/>
      <c r="D988" s="69"/>
      <c r="E988" s="69"/>
      <c r="F988" s="69"/>
      <c r="G988" s="69"/>
      <c r="H988" s="69"/>
      <c r="I988" s="69"/>
      <c r="J988" s="69"/>
      <c r="K988" s="69"/>
      <c r="L988" s="69"/>
      <c r="M988" s="69"/>
      <c r="N988" s="69"/>
      <c r="O988" s="69"/>
      <c r="P988" s="69"/>
      <c r="Q988" s="69"/>
      <c r="R988" s="69"/>
      <c r="S988" s="69"/>
      <c r="T988" s="69"/>
      <c r="U988" s="69"/>
      <c r="V988" s="69"/>
      <c r="W988" s="69"/>
      <c r="X988" s="69"/>
      <c r="Y988" s="69"/>
      <c r="Z988" s="69"/>
      <c r="AA988" s="69"/>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84"/>
      <c r="BE988" s="70"/>
    </row>
    <row r="989" spans="1:57" ht="15.75" customHeight="1" x14ac:dyDescent="0.25">
      <c r="A989" s="68"/>
      <c r="B989" s="69"/>
      <c r="C989" s="69"/>
      <c r="D989" s="69"/>
      <c r="E989" s="69"/>
      <c r="F989" s="69"/>
      <c r="G989" s="69"/>
      <c r="H989" s="69"/>
      <c r="I989" s="69"/>
      <c r="J989" s="69"/>
      <c r="K989" s="69"/>
      <c r="L989" s="69"/>
      <c r="M989" s="69"/>
      <c r="N989" s="69"/>
      <c r="O989" s="69"/>
      <c r="P989" s="69"/>
      <c r="Q989" s="69"/>
      <c r="R989" s="69"/>
      <c r="S989" s="69"/>
      <c r="T989" s="69"/>
      <c r="U989" s="69"/>
      <c r="V989" s="69"/>
      <c r="W989" s="69"/>
      <c r="X989" s="69"/>
      <c r="Y989" s="69"/>
      <c r="Z989" s="69"/>
      <c r="AA989" s="69"/>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84"/>
      <c r="BE989" s="70"/>
    </row>
    <row r="990" spans="1:57" ht="15.75" customHeight="1" x14ac:dyDescent="0.25">
      <c r="A990" s="68"/>
      <c r="B990" s="69"/>
      <c r="C990" s="69"/>
      <c r="D990" s="69"/>
      <c r="E990" s="69"/>
      <c r="F990" s="69"/>
      <c r="G990" s="69"/>
      <c r="H990" s="69"/>
      <c r="I990" s="69"/>
      <c r="J990" s="69"/>
      <c r="K990" s="69"/>
      <c r="L990" s="69"/>
      <c r="M990" s="69"/>
      <c r="N990" s="69"/>
      <c r="O990" s="69"/>
      <c r="P990" s="69"/>
      <c r="Q990" s="69"/>
      <c r="R990" s="69"/>
      <c r="S990" s="69"/>
      <c r="T990" s="69"/>
      <c r="U990" s="69"/>
      <c r="V990" s="69"/>
      <c r="W990" s="69"/>
      <c r="X990" s="69"/>
      <c r="Y990" s="69"/>
      <c r="Z990" s="69"/>
      <c r="AA990" s="69"/>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84"/>
      <c r="BE990" s="70"/>
    </row>
    <row r="991" spans="1:57" ht="15.75" customHeight="1" x14ac:dyDescent="0.25">
      <c r="A991" s="68"/>
      <c r="B991" s="69"/>
      <c r="C991" s="69"/>
      <c r="D991" s="69"/>
      <c r="E991" s="69"/>
      <c r="F991" s="69"/>
      <c r="G991" s="69"/>
      <c r="H991" s="69"/>
      <c r="I991" s="69"/>
      <c r="J991" s="69"/>
      <c r="K991" s="69"/>
      <c r="L991" s="69"/>
      <c r="M991" s="69"/>
      <c r="N991" s="69"/>
      <c r="O991" s="69"/>
      <c r="P991" s="69"/>
      <c r="Q991" s="69"/>
      <c r="R991" s="69"/>
      <c r="S991" s="69"/>
      <c r="T991" s="69"/>
      <c r="U991" s="69"/>
      <c r="V991" s="69"/>
      <c r="W991" s="69"/>
      <c r="X991" s="69"/>
      <c r="Y991" s="69"/>
      <c r="Z991" s="69"/>
      <c r="AA991" s="69"/>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84"/>
      <c r="BE991" s="70"/>
    </row>
    <row r="992" spans="1:57" ht="15.75" customHeight="1" x14ac:dyDescent="0.25">
      <c r="A992" s="68"/>
      <c r="B992" s="69"/>
      <c r="C992" s="69"/>
      <c r="D992" s="69"/>
      <c r="E992" s="69"/>
      <c r="F992" s="69"/>
      <c r="G992" s="69"/>
      <c r="H992" s="69"/>
      <c r="I992" s="69"/>
      <c r="J992" s="69"/>
      <c r="K992" s="69"/>
      <c r="L992" s="69"/>
      <c r="M992" s="69"/>
      <c r="N992" s="69"/>
      <c r="O992" s="69"/>
      <c r="P992" s="69"/>
      <c r="Q992" s="69"/>
      <c r="R992" s="69"/>
      <c r="S992" s="69"/>
      <c r="T992" s="69"/>
      <c r="U992" s="69"/>
      <c r="V992" s="69"/>
      <c r="W992" s="69"/>
      <c r="X992" s="69"/>
      <c r="Y992" s="69"/>
      <c r="Z992" s="69"/>
      <c r="AA992" s="69"/>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84"/>
      <c r="BE992" s="70"/>
    </row>
    <row r="993" spans="1:57" ht="15.75" customHeight="1" x14ac:dyDescent="0.25">
      <c r="A993" s="68"/>
      <c r="B993" s="69"/>
      <c r="C993" s="69"/>
      <c r="D993" s="69"/>
      <c r="E993" s="69"/>
      <c r="F993" s="69"/>
      <c r="G993" s="69"/>
      <c r="H993" s="69"/>
      <c r="I993" s="69"/>
      <c r="J993" s="69"/>
      <c r="K993" s="69"/>
      <c r="L993" s="69"/>
      <c r="M993" s="69"/>
      <c r="N993" s="69"/>
      <c r="O993" s="69"/>
      <c r="P993" s="69"/>
      <c r="Q993" s="69"/>
      <c r="R993" s="69"/>
      <c r="S993" s="69"/>
      <c r="T993" s="69"/>
      <c r="U993" s="69"/>
      <c r="V993" s="69"/>
      <c r="W993" s="69"/>
      <c r="X993" s="69"/>
      <c r="Y993" s="69"/>
      <c r="Z993" s="69"/>
      <c r="AA993" s="69"/>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84"/>
      <c r="BE993" s="70"/>
    </row>
    <row r="994" spans="1:57" ht="15.75" customHeight="1" x14ac:dyDescent="0.25">
      <c r="A994" s="68"/>
      <c r="B994" s="69"/>
      <c r="C994" s="69"/>
      <c r="D994" s="69"/>
      <c r="E994" s="69"/>
      <c r="F994" s="69"/>
      <c r="G994" s="69"/>
      <c r="H994" s="69"/>
      <c r="I994" s="69"/>
      <c r="J994" s="69"/>
      <c r="K994" s="69"/>
      <c r="L994" s="69"/>
      <c r="M994" s="69"/>
      <c r="N994" s="69"/>
      <c r="O994" s="69"/>
      <c r="P994" s="69"/>
      <c r="Q994" s="69"/>
      <c r="R994" s="69"/>
      <c r="S994" s="69"/>
      <c r="T994" s="69"/>
      <c r="U994" s="69"/>
      <c r="V994" s="69"/>
      <c r="W994" s="69"/>
      <c r="X994" s="69"/>
      <c r="Y994" s="69"/>
      <c r="Z994" s="69"/>
      <c r="AA994" s="69"/>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84"/>
      <c r="BE994" s="70"/>
    </row>
    <row r="995" spans="1:57" ht="15.75" customHeight="1" x14ac:dyDescent="0.25">
      <c r="A995" s="68"/>
      <c r="B995" s="69"/>
      <c r="C995" s="69"/>
      <c r="D995" s="69"/>
      <c r="E995" s="69"/>
      <c r="F995" s="69"/>
      <c r="G995" s="69"/>
      <c r="H995" s="69"/>
      <c r="I995" s="69"/>
      <c r="J995" s="69"/>
      <c r="K995" s="69"/>
      <c r="L995" s="69"/>
      <c r="M995" s="69"/>
      <c r="N995" s="69"/>
      <c r="O995" s="69"/>
      <c r="P995" s="69"/>
      <c r="Q995" s="69"/>
      <c r="R995" s="69"/>
      <c r="S995" s="69"/>
      <c r="T995" s="69"/>
      <c r="U995" s="69"/>
      <c r="V995" s="69"/>
      <c r="W995" s="69"/>
      <c r="X995" s="69"/>
      <c r="Y995" s="69"/>
      <c r="Z995" s="69"/>
      <c r="AA995" s="69"/>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84"/>
      <c r="BE995" s="70"/>
    </row>
    <row r="996" spans="1:57" ht="15.75" customHeight="1" x14ac:dyDescent="0.25">
      <c r="A996" s="68"/>
      <c r="B996" s="69"/>
      <c r="C996" s="69"/>
      <c r="D996" s="69"/>
      <c r="E996" s="69"/>
      <c r="F996" s="69"/>
      <c r="G996" s="69"/>
      <c r="H996" s="69"/>
      <c r="I996" s="69"/>
      <c r="J996" s="69"/>
      <c r="K996" s="69"/>
      <c r="L996" s="69"/>
      <c r="M996" s="69"/>
      <c r="N996" s="69"/>
      <c r="O996" s="69"/>
      <c r="P996" s="69"/>
      <c r="Q996" s="69"/>
      <c r="R996" s="69"/>
      <c r="S996" s="69"/>
      <c r="T996" s="69"/>
      <c r="U996" s="69"/>
      <c r="V996" s="69"/>
      <c r="W996" s="69"/>
      <c r="X996" s="69"/>
      <c r="Y996" s="69"/>
      <c r="Z996" s="69"/>
      <c r="AA996" s="69"/>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84"/>
      <c r="BE996" s="70"/>
    </row>
    <row r="997" spans="1:57" ht="15.75" customHeight="1" x14ac:dyDescent="0.25">
      <c r="A997" s="68"/>
      <c r="B997" s="69"/>
      <c r="C997" s="69"/>
      <c r="D997" s="69"/>
      <c r="E997" s="69"/>
      <c r="F997" s="69"/>
      <c r="G997" s="69"/>
      <c r="H997" s="69"/>
      <c r="I997" s="69"/>
      <c r="J997" s="69"/>
      <c r="K997" s="69"/>
      <c r="L997" s="69"/>
      <c r="M997" s="69"/>
      <c r="N997" s="69"/>
      <c r="O997" s="69"/>
      <c r="P997" s="69"/>
      <c r="Q997" s="69"/>
      <c r="R997" s="69"/>
      <c r="S997" s="69"/>
      <c r="T997" s="69"/>
      <c r="U997" s="69"/>
      <c r="V997" s="69"/>
      <c r="W997" s="69"/>
      <c r="X997" s="69"/>
      <c r="Y997" s="69"/>
      <c r="Z997" s="69"/>
      <c r="AA997" s="69"/>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84"/>
      <c r="BE997" s="70"/>
    </row>
    <row r="998" spans="1:57" ht="15.75" customHeight="1" x14ac:dyDescent="0.25">
      <c r="A998" s="68"/>
      <c r="B998" s="69"/>
      <c r="C998" s="69"/>
      <c r="D998" s="69"/>
      <c r="E998" s="69"/>
      <c r="F998" s="69"/>
      <c r="G998" s="69"/>
      <c r="H998" s="69"/>
      <c r="I998" s="69"/>
      <c r="J998" s="69"/>
      <c r="K998" s="69"/>
      <c r="L998" s="69"/>
      <c r="M998" s="69"/>
      <c r="N998" s="69"/>
      <c r="O998" s="69"/>
      <c r="P998" s="69"/>
      <c r="Q998" s="69"/>
      <c r="R998" s="69"/>
      <c r="S998" s="69"/>
      <c r="T998" s="69"/>
      <c r="U998" s="69"/>
      <c r="V998" s="69"/>
      <c r="W998" s="69"/>
      <c r="X998" s="69"/>
      <c r="Y998" s="69"/>
      <c r="Z998" s="69"/>
      <c r="AA998" s="69"/>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84"/>
      <c r="BE998" s="70"/>
    </row>
    <row r="999" spans="1:57" ht="15.75" customHeight="1" x14ac:dyDescent="0.25">
      <c r="A999" s="68"/>
      <c r="B999" s="69"/>
      <c r="C999" s="69"/>
      <c r="D999" s="69"/>
      <c r="E999" s="69"/>
      <c r="F999" s="69"/>
      <c r="G999" s="69"/>
      <c r="H999" s="69"/>
      <c r="I999" s="69"/>
      <c r="J999" s="69"/>
      <c r="K999" s="69"/>
      <c r="L999" s="69"/>
      <c r="M999" s="69"/>
      <c r="N999" s="69"/>
      <c r="O999" s="69"/>
      <c r="P999" s="69"/>
      <c r="Q999" s="69"/>
      <c r="R999" s="69"/>
      <c r="S999" s="69"/>
      <c r="T999" s="69"/>
      <c r="U999" s="69"/>
      <c r="V999" s="69"/>
      <c r="W999" s="69"/>
      <c r="X999" s="69"/>
      <c r="Y999" s="69"/>
      <c r="Z999" s="69"/>
      <c r="AA999" s="69"/>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84"/>
      <c r="BE999" s="70"/>
    </row>
  </sheetData>
  <autoFilter ref="A1:BE360" xr:uid="{00000000-0009-0000-0000-000000000000}"/>
  <mergeCells count="2">
    <mergeCell ref="B362:H362"/>
    <mergeCell ref="B364:H364"/>
  </mergeCells>
  <hyperlinks>
    <hyperlink ref="BD53" r:id="rId1" xr:uid="{00000000-0004-0000-0000-000000000000}"/>
    <hyperlink ref="BD78" r:id="rId2" xr:uid="{00000000-0004-0000-0000-000001000000}"/>
    <hyperlink ref="BD77" r:id="rId3" display="ТОО &quot;SM Global.kz&quot;" xr:uid="{00000000-0004-0000-0000-000002000000}"/>
  </hyperlinks>
  <pageMargins left="0.7" right="0.7" top="0.75" bottom="0.75" header="0" footer="0"/>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9"/>
  <sheetViews>
    <sheetView topLeftCell="A400" workbookViewId="0">
      <selection activeCell="C429" sqref="C429"/>
    </sheetView>
  </sheetViews>
  <sheetFormatPr defaultColWidth="9.140625" defaultRowHeight="15.75" x14ac:dyDescent="0.25"/>
  <cols>
    <col min="1" max="1" width="6.42578125" style="19" bestFit="1" customWidth="1"/>
    <col min="2" max="2" width="50.140625" style="19" customWidth="1"/>
    <col min="3" max="3" width="101.140625" style="19" customWidth="1"/>
    <col min="4" max="4" width="17.7109375" style="19" customWidth="1"/>
    <col min="5" max="5" width="14.85546875" style="19" bestFit="1" customWidth="1"/>
    <col min="6" max="6" width="17" style="62" customWidth="1"/>
    <col min="7" max="7" width="25.85546875" style="19" customWidth="1"/>
    <col min="8" max="16384" width="9.140625" style="19"/>
  </cols>
  <sheetData>
    <row r="1" spans="1:8" ht="76.5" customHeight="1" x14ac:dyDescent="0.25">
      <c r="A1" s="19" t="s">
        <v>61</v>
      </c>
      <c r="C1" s="87" t="s">
        <v>669</v>
      </c>
      <c r="D1" s="87"/>
      <c r="E1" s="87"/>
      <c r="F1" s="87"/>
      <c r="G1" s="87"/>
      <c r="H1" s="87"/>
    </row>
    <row r="3" spans="1:8" x14ac:dyDescent="0.25">
      <c r="A3" s="20" t="s">
        <v>670</v>
      </c>
      <c r="B3" s="21"/>
      <c r="C3" s="20"/>
      <c r="D3" s="20"/>
      <c r="E3" s="20"/>
      <c r="F3" s="20" t="s">
        <v>671</v>
      </c>
      <c r="G3" s="20"/>
    </row>
    <row r="4" spans="1:8" x14ac:dyDescent="0.25">
      <c r="A4" s="20" t="s">
        <v>672</v>
      </c>
      <c r="B4" s="21"/>
      <c r="C4" s="21"/>
      <c r="D4" s="21"/>
      <c r="E4" s="21"/>
      <c r="F4" s="21"/>
      <c r="G4" s="21"/>
    </row>
    <row r="5" spans="1:8" x14ac:dyDescent="0.25">
      <c r="A5" s="20" t="s">
        <v>673</v>
      </c>
      <c r="B5" s="21"/>
      <c r="C5" s="21"/>
      <c r="D5" s="21"/>
      <c r="E5" s="21"/>
      <c r="F5" s="21"/>
      <c r="G5" s="21"/>
    </row>
    <row r="6" spans="1:8" x14ac:dyDescent="0.25">
      <c r="A6" s="20" t="s">
        <v>674</v>
      </c>
      <c r="B6" s="21"/>
      <c r="C6" s="21"/>
      <c r="D6" s="21"/>
      <c r="E6" s="21"/>
      <c r="F6" s="21"/>
      <c r="G6" s="21"/>
    </row>
    <row r="7" spans="1:8" ht="19.5" customHeight="1" x14ac:dyDescent="0.25">
      <c r="A7" s="22"/>
      <c r="B7" s="23"/>
      <c r="C7" s="23"/>
      <c r="D7" s="23"/>
      <c r="E7" s="24"/>
      <c r="F7" s="25"/>
      <c r="G7" s="26"/>
    </row>
    <row r="8" spans="1:8" s="30" customFormat="1" ht="31.5" x14ac:dyDescent="0.25">
      <c r="A8" s="27" t="s">
        <v>0</v>
      </c>
      <c r="B8" s="27" t="s">
        <v>1</v>
      </c>
      <c r="C8" s="27" t="s">
        <v>2</v>
      </c>
      <c r="D8" s="28" t="s">
        <v>3</v>
      </c>
      <c r="E8" s="28" t="s">
        <v>675</v>
      </c>
      <c r="F8" s="29" t="s">
        <v>5</v>
      </c>
      <c r="G8" s="27" t="s">
        <v>6</v>
      </c>
    </row>
    <row r="9" spans="1:8" ht="47.25" x14ac:dyDescent="0.25">
      <c r="A9" s="31">
        <v>1</v>
      </c>
      <c r="B9" s="32" t="s">
        <v>56</v>
      </c>
      <c r="C9" s="32" t="s">
        <v>57</v>
      </c>
      <c r="D9" s="33" t="s">
        <v>58</v>
      </c>
      <c r="E9" s="34">
        <v>1500</v>
      </c>
      <c r="F9" s="35">
        <v>490</v>
      </c>
      <c r="G9" s="36">
        <f>E9*F9</f>
        <v>735000</v>
      </c>
    </row>
    <row r="10" spans="1:8" x14ac:dyDescent="0.25">
      <c r="A10" s="31">
        <v>2</v>
      </c>
      <c r="B10" s="32" t="s">
        <v>59</v>
      </c>
      <c r="C10" s="32" t="s">
        <v>60</v>
      </c>
      <c r="D10" s="33" t="s">
        <v>58</v>
      </c>
      <c r="E10" s="34">
        <v>1000</v>
      </c>
      <c r="F10" s="35">
        <v>2424</v>
      </c>
      <c r="G10" s="36">
        <f t="shared" ref="G10:G73" si="0">E10*F10</f>
        <v>2424000</v>
      </c>
    </row>
    <row r="11" spans="1:8" x14ac:dyDescent="0.25">
      <c r="A11" s="31">
        <v>3</v>
      </c>
      <c r="B11" s="32" t="s">
        <v>62</v>
      </c>
      <c r="C11" s="32" t="s">
        <v>62</v>
      </c>
      <c r="D11" s="33" t="s">
        <v>63</v>
      </c>
      <c r="E11" s="34">
        <v>7000</v>
      </c>
      <c r="F11" s="35">
        <v>145</v>
      </c>
      <c r="G11" s="36">
        <f t="shared" si="0"/>
        <v>1015000</v>
      </c>
    </row>
    <row r="12" spans="1:8" x14ac:dyDescent="0.25">
      <c r="A12" s="31">
        <v>4</v>
      </c>
      <c r="B12" s="32" t="s">
        <v>64</v>
      </c>
      <c r="C12" s="32" t="s">
        <v>64</v>
      </c>
      <c r="D12" s="33" t="s">
        <v>63</v>
      </c>
      <c r="E12" s="34">
        <v>20000</v>
      </c>
      <c r="F12" s="35">
        <v>175</v>
      </c>
      <c r="G12" s="36">
        <f t="shared" si="0"/>
        <v>3500000</v>
      </c>
    </row>
    <row r="13" spans="1:8" x14ac:dyDescent="0.25">
      <c r="A13" s="31">
        <v>5</v>
      </c>
      <c r="B13" s="32" t="s">
        <v>65</v>
      </c>
      <c r="C13" s="32" t="s">
        <v>66</v>
      </c>
      <c r="D13" s="33" t="s">
        <v>58</v>
      </c>
      <c r="E13" s="34">
        <v>5000</v>
      </c>
      <c r="F13" s="35">
        <v>345</v>
      </c>
      <c r="G13" s="36">
        <f t="shared" si="0"/>
        <v>1725000</v>
      </c>
    </row>
    <row r="14" spans="1:8" x14ac:dyDescent="0.25">
      <c r="A14" s="31">
        <v>6</v>
      </c>
      <c r="B14" s="32" t="s">
        <v>67</v>
      </c>
      <c r="C14" s="32" t="s">
        <v>68</v>
      </c>
      <c r="D14" s="33" t="s">
        <v>69</v>
      </c>
      <c r="E14" s="34">
        <v>1200</v>
      </c>
      <c r="F14" s="35">
        <v>585</v>
      </c>
      <c r="G14" s="36">
        <f t="shared" si="0"/>
        <v>702000</v>
      </c>
    </row>
    <row r="15" spans="1:8" ht="31.5" x14ac:dyDescent="0.25">
      <c r="A15" s="31">
        <v>7</v>
      </c>
      <c r="B15" s="32" t="s">
        <v>70</v>
      </c>
      <c r="C15" s="32" t="s">
        <v>71</v>
      </c>
      <c r="D15" s="33" t="s">
        <v>58</v>
      </c>
      <c r="E15" s="34">
        <v>19226</v>
      </c>
      <c r="F15" s="35">
        <v>120</v>
      </c>
      <c r="G15" s="36">
        <f t="shared" si="0"/>
        <v>2307120</v>
      </c>
    </row>
    <row r="16" spans="1:8" x14ac:dyDescent="0.25">
      <c r="A16" s="31">
        <v>8</v>
      </c>
      <c r="B16" s="32" t="s">
        <v>72</v>
      </c>
      <c r="C16" s="32" t="s">
        <v>73</v>
      </c>
      <c r="D16" s="33" t="s">
        <v>58</v>
      </c>
      <c r="E16" s="34">
        <v>1500</v>
      </c>
      <c r="F16" s="35">
        <v>138</v>
      </c>
      <c r="G16" s="36">
        <f t="shared" si="0"/>
        <v>207000</v>
      </c>
    </row>
    <row r="17" spans="1:7" ht="31.5" x14ac:dyDescent="0.25">
      <c r="A17" s="31">
        <v>9</v>
      </c>
      <c r="B17" s="32" t="s">
        <v>72</v>
      </c>
      <c r="C17" s="32" t="s">
        <v>74</v>
      </c>
      <c r="D17" s="33" t="s">
        <v>58</v>
      </c>
      <c r="E17" s="34">
        <v>7000</v>
      </c>
      <c r="F17" s="35">
        <v>375</v>
      </c>
      <c r="G17" s="36">
        <f t="shared" si="0"/>
        <v>2625000</v>
      </c>
    </row>
    <row r="18" spans="1:7" ht="31.5" x14ac:dyDescent="0.25">
      <c r="A18" s="31">
        <v>10</v>
      </c>
      <c r="B18" s="32" t="s">
        <v>75</v>
      </c>
      <c r="C18" s="32" t="s">
        <v>76</v>
      </c>
      <c r="D18" s="33" t="s">
        <v>58</v>
      </c>
      <c r="E18" s="34">
        <v>1500</v>
      </c>
      <c r="F18" s="35">
        <v>265</v>
      </c>
      <c r="G18" s="36">
        <f t="shared" si="0"/>
        <v>397500</v>
      </c>
    </row>
    <row r="19" spans="1:7" ht="47.25" x14ac:dyDescent="0.25">
      <c r="A19" s="31">
        <v>11</v>
      </c>
      <c r="B19" s="32" t="s">
        <v>77</v>
      </c>
      <c r="C19" s="32" t="s">
        <v>78</v>
      </c>
      <c r="D19" s="33" t="s">
        <v>58</v>
      </c>
      <c r="E19" s="34">
        <v>1004</v>
      </c>
      <c r="F19" s="35">
        <v>82</v>
      </c>
      <c r="G19" s="36">
        <f t="shared" si="0"/>
        <v>82328</v>
      </c>
    </row>
    <row r="20" spans="1:7" ht="33" customHeight="1" x14ac:dyDescent="0.25">
      <c r="A20" s="31">
        <v>12</v>
      </c>
      <c r="B20" s="32" t="s">
        <v>79</v>
      </c>
      <c r="C20" s="32" t="s">
        <v>79</v>
      </c>
      <c r="D20" s="33" t="s">
        <v>58</v>
      </c>
      <c r="E20" s="34">
        <v>1000</v>
      </c>
      <c r="F20" s="35">
        <v>490</v>
      </c>
      <c r="G20" s="36">
        <f t="shared" si="0"/>
        <v>490000</v>
      </c>
    </row>
    <row r="21" spans="1:7" ht="31.5" x14ac:dyDescent="0.25">
      <c r="A21" s="31">
        <v>13</v>
      </c>
      <c r="B21" s="32" t="s">
        <v>80</v>
      </c>
      <c r="C21" s="32" t="s">
        <v>81</v>
      </c>
      <c r="D21" s="33" t="s">
        <v>58</v>
      </c>
      <c r="E21" s="34">
        <v>1000</v>
      </c>
      <c r="F21" s="35">
        <v>1050</v>
      </c>
      <c r="G21" s="36">
        <f t="shared" si="0"/>
        <v>1050000</v>
      </c>
    </row>
    <row r="22" spans="1:7" ht="31.5" x14ac:dyDescent="0.25">
      <c r="A22" s="31">
        <v>14</v>
      </c>
      <c r="B22" s="32" t="s">
        <v>82</v>
      </c>
      <c r="C22" s="32" t="s">
        <v>83</v>
      </c>
      <c r="D22" s="33" t="s">
        <v>58</v>
      </c>
      <c r="E22" s="34">
        <v>1022</v>
      </c>
      <c r="F22" s="35">
        <v>500</v>
      </c>
      <c r="G22" s="36">
        <f t="shared" si="0"/>
        <v>511000</v>
      </c>
    </row>
    <row r="23" spans="1:7" ht="31.5" x14ac:dyDescent="0.25">
      <c r="A23" s="31">
        <v>15</v>
      </c>
      <c r="B23" s="32" t="s">
        <v>82</v>
      </c>
      <c r="C23" s="32" t="s">
        <v>84</v>
      </c>
      <c r="D23" s="33" t="s">
        <v>58</v>
      </c>
      <c r="E23" s="34">
        <v>1000</v>
      </c>
      <c r="F23" s="35">
        <v>490</v>
      </c>
      <c r="G23" s="36">
        <f t="shared" si="0"/>
        <v>490000</v>
      </c>
    </row>
    <row r="24" spans="1:7" ht="31.5" x14ac:dyDescent="0.25">
      <c r="A24" s="31">
        <v>16</v>
      </c>
      <c r="B24" s="32" t="s">
        <v>82</v>
      </c>
      <c r="C24" s="32" t="s">
        <v>85</v>
      </c>
      <c r="D24" s="33" t="s">
        <v>58</v>
      </c>
      <c r="E24" s="34">
        <v>1000</v>
      </c>
      <c r="F24" s="35">
        <v>1050</v>
      </c>
      <c r="G24" s="36">
        <f t="shared" si="0"/>
        <v>1050000</v>
      </c>
    </row>
    <row r="25" spans="1:7" ht="36" customHeight="1" x14ac:dyDescent="0.25">
      <c r="A25" s="31">
        <v>17</v>
      </c>
      <c r="B25" s="32" t="s">
        <v>86</v>
      </c>
      <c r="C25" s="37" t="s">
        <v>87</v>
      </c>
      <c r="D25" s="33" t="s">
        <v>58</v>
      </c>
      <c r="E25" s="34">
        <v>1120</v>
      </c>
      <c r="F25" s="35">
        <v>215</v>
      </c>
      <c r="G25" s="36">
        <f t="shared" si="0"/>
        <v>240800</v>
      </c>
    </row>
    <row r="26" spans="1:7" ht="31.5" x14ac:dyDescent="0.25">
      <c r="A26" s="31">
        <v>18</v>
      </c>
      <c r="B26" s="32" t="s">
        <v>86</v>
      </c>
      <c r="C26" s="32" t="s">
        <v>88</v>
      </c>
      <c r="D26" s="33" t="s">
        <v>58</v>
      </c>
      <c r="E26" s="34">
        <v>2300</v>
      </c>
      <c r="F26" s="35">
        <v>295</v>
      </c>
      <c r="G26" s="36">
        <f t="shared" si="0"/>
        <v>678500</v>
      </c>
    </row>
    <row r="27" spans="1:7" x14ac:dyDescent="0.25">
      <c r="A27" s="31">
        <v>19</v>
      </c>
      <c r="B27" s="32" t="s">
        <v>89</v>
      </c>
      <c r="C27" s="32" t="s">
        <v>90</v>
      </c>
      <c r="D27" s="33" t="s">
        <v>58</v>
      </c>
      <c r="E27" s="34">
        <v>15000</v>
      </c>
      <c r="F27" s="35">
        <v>45</v>
      </c>
      <c r="G27" s="36">
        <f t="shared" si="0"/>
        <v>675000</v>
      </c>
    </row>
    <row r="28" spans="1:7" ht="31.5" x14ac:dyDescent="0.25">
      <c r="A28" s="31">
        <v>20</v>
      </c>
      <c r="B28" s="32" t="s">
        <v>91</v>
      </c>
      <c r="C28" s="32" t="s">
        <v>91</v>
      </c>
      <c r="D28" s="33" t="s">
        <v>63</v>
      </c>
      <c r="E28" s="34">
        <v>100</v>
      </c>
      <c r="F28" s="35">
        <v>11971</v>
      </c>
      <c r="G28" s="36">
        <f t="shared" si="0"/>
        <v>1197100</v>
      </c>
    </row>
    <row r="29" spans="1:7" ht="32.25" customHeight="1" x14ac:dyDescent="0.25">
      <c r="A29" s="31">
        <v>21</v>
      </c>
      <c r="B29" s="32" t="s">
        <v>92</v>
      </c>
      <c r="C29" s="32" t="s">
        <v>92</v>
      </c>
      <c r="D29" s="33" t="s">
        <v>58</v>
      </c>
      <c r="E29" s="34">
        <v>1000</v>
      </c>
      <c r="F29" s="35">
        <v>385</v>
      </c>
      <c r="G29" s="36">
        <f t="shared" si="0"/>
        <v>385000</v>
      </c>
    </row>
    <row r="30" spans="1:7" x14ac:dyDescent="0.25">
      <c r="A30" s="31">
        <v>22</v>
      </c>
      <c r="B30" s="32" t="s">
        <v>93</v>
      </c>
      <c r="C30" s="32" t="s">
        <v>94</v>
      </c>
      <c r="D30" s="33" t="s">
        <v>58</v>
      </c>
      <c r="E30" s="34">
        <v>180000</v>
      </c>
      <c r="F30" s="35">
        <v>18</v>
      </c>
      <c r="G30" s="36">
        <f t="shared" si="0"/>
        <v>3240000</v>
      </c>
    </row>
    <row r="31" spans="1:7" ht="31.5" x14ac:dyDescent="0.25">
      <c r="A31" s="31">
        <v>23</v>
      </c>
      <c r="B31" s="32" t="s">
        <v>95</v>
      </c>
      <c r="C31" s="32" t="s">
        <v>96</v>
      </c>
      <c r="D31" s="33" t="s">
        <v>97</v>
      </c>
      <c r="E31" s="34">
        <v>50</v>
      </c>
      <c r="F31" s="35">
        <v>30000</v>
      </c>
      <c r="G31" s="36">
        <f t="shared" si="0"/>
        <v>1500000</v>
      </c>
    </row>
    <row r="32" spans="1:7" ht="31.5" x14ac:dyDescent="0.25">
      <c r="A32" s="31">
        <v>24</v>
      </c>
      <c r="B32" s="38" t="s">
        <v>98</v>
      </c>
      <c r="C32" s="38" t="s">
        <v>99</v>
      </c>
      <c r="D32" s="39" t="s">
        <v>63</v>
      </c>
      <c r="E32" s="35">
        <v>500</v>
      </c>
      <c r="F32" s="35">
        <v>3000</v>
      </c>
      <c r="G32" s="36">
        <f t="shared" si="0"/>
        <v>1500000</v>
      </c>
    </row>
    <row r="33" spans="1:8" ht="78.75" x14ac:dyDescent="0.25">
      <c r="A33" s="31">
        <v>25</v>
      </c>
      <c r="B33" s="32" t="s">
        <v>100</v>
      </c>
      <c r="C33" s="32" t="s">
        <v>101</v>
      </c>
      <c r="D33" s="33" t="s">
        <v>102</v>
      </c>
      <c r="E33" s="34">
        <v>1000</v>
      </c>
      <c r="F33" s="35">
        <v>295</v>
      </c>
      <c r="G33" s="36">
        <f t="shared" si="0"/>
        <v>295000</v>
      </c>
    </row>
    <row r="34" spans="1:8" ht="46.5" customHeight="1" x14ac:dyDescent="0.25">
      <c r="A34" s="31">
        <v>26</v>
      </c>
      <c r="B34" s="32" t="s">
        <v>103</v>
      </c>
      <c r="C34" s="32" t="s">
        <v>103</v>
      </c>
      <c r="D34" s="33" t="s">
        <v>63</v>
      </c>
      <c r="E34" s="34">
        <v>600</v>
      </c>
      <c r="F34" s="35">
        <v>661</v>
      </c>
      <c r="G34" s="36">
        <f t="shared" si="0"/>
        <v>396600</v>
      </c>
    </row>
    <row r="35" spans="1:8" ht="126" x14ac:dyDescent="0.25">
      <c r="A35" s="31">
        <v>27</v>
      </c>
      <c r="B35" s="38" t="s">
        <v>104</v>
      </c>
      <c r="C35" s="38" t="s">
        <v>105</v>
      </c>
      <c r="D35" s="39" t="s">
        <v>97</v>
      </c>
      <c r="E35" s="35">
        <v>20</v>
      </c>
      <c r="F35" s="35">
        <v>132000</v>
      </c>
      <c r="G35" s="36">
        <f t="shared" si="0"/>
        <v>2640000</v>
      </c>
      <c r="H35" s="40"/>
    </row>
    <row r="36" spans="1:8" ht="51.75" customHeight="1" x14ac:dyDescent="0.25">
      <c r="A36" s="31">
        <v>28</v>
      </c>
      <c r="B36" s="38" t="s">
        <v>106</v>
      </c>
      <c r="C36" s="38" t="s">
        <v>107</v>
      </c>
      <c r="D36" s="39" t="s">
        <v>58</v>
      </c>
      <c r="E36" s="35">
        <v>30</v>
      </c>
      <c r="F36" s="35">
        <v>4834</v>
      </c>
      <c r="G36" s="36">
        <f t="shared" si="0"/>
        <v>145020</v>
      </c>
      <c r="H36" s="40"/>
    </row>
    <row r="37" spans="1:8" ht="48" customHeight="1" x14ac:dyDescent="0.25">
      <c r="A37" s="31">
        <v>29</v>
      </c>
      <c r="B37" s="38" t="s">
        <v>108</v>
      </c>
      <c r="C37" s="38" t="s">
        <v>107</v>
      </c>
      <c r="D37" s="39" t="s">
        <v>58</v>
      </c>
      <c r="E37" s="35">
        <v>30</v>
      </c>
      <c r="F37" s="35">
        <v>4834</v>
      </c>
      <c r="G37" s="36">
        <f t="shared" si="0"/>
        <v>145020</v>
      </c>
      <c r="H37" s="40"/>
    </row>
    <row r="38" spans="1:8" ht="51" customHeight="1" x14ac:dyDescent="0.25">
      <c r="A38" s="31">
        <v>30</v>
      </c>
      <c r="B38" s="38" t="s">
        <v>109</v>
      </c>
      <c r="C38" s="38" t="s">
        <v>107</v>
      </c>
      <c r="D38" s="39" t="s">
        <v>58</v>
      </c>
      <c r="E38" s="35">
        <v>30</v>
      </c>
      <c r="F38" s="35">
        <v>5420</v>
      </c>
      <c r="G38" s="36">
        <f t="shared" si="0"/>
        <v>162600</v>
      </c>
      <c r="H38" s="40"/>
    </row>
    <row r="39" spans="1:8" ht="48.75" customHeight="1" x14ac:dyDescent="0.25">
      <c r="A39" s="31">
        <v>31</v>
      </c>
      <c r="B39" s="38" t="s">
        <v>110</v>
      </c>
      <c r="C39" s="38" t="s">
        <v>107</v>
      </c>
      <c r="D39" s="39" t="s">
        <v>58</v>
      </c>
      <c r="E39" s="35">
        <v>30</v>
      </c>
      <c r="F39" s="35">
        <v>5230</v>
      </c>
      <c r="G39" s="36">
        <f t="shared" si="0"/>
        <v>156900</v>
      </c>
      <c r="H39" s="40"/>
    </row>
    <row r="40" spans="1:8" ht="34.5" customHeight="1" x14ac:dyDescent="0.25">
      <c r="A40" s="31">
        <v>32</v>
      </c>
      <c r="B40" s="38" t="s">
        <v>111</v>
      </c>
      <c r="C40" s="38" t="s">
        <v>107</v>
      </c>
      <c r="D40" s="39" t="s">
        <v>58</v>
      </c>
      <c r="E40" s="35">
        <v>30</v>
      </c>
      <c r="F40" s="35">
        <v>4834</v>
      </c>
      <c r="G40" s="36">
        <f t="shared" si="0"/>
        <v>145020</v>
      </c>
      <c r="H40" s="40"/>
    </row>
    <row r="41" spans="1:8" x14ac:dyDescent="0.25">
      <c r="A41" s="31">
        <v>33</v>
      </c>
      <c r="B41" s="38" t="s">
        <v>112</v>
      </c>
      <c r="C41" s="38" t="s">
        <v>113</v>
      </c>
      <c r="D41" s="39" t="s">
        <v>63</v>
      </c>
      <c r="E41" s="35">
        <v>2</v>
      </c>
      <c r="F41" s="35">
        <v>111630</v>
      </c>
      <c r="G41" s="36">
        <f t="shared" si="0"/>
        <v>223260</v>
      </c>
      <c r="H41" s="40"/>
    </row>
    <row r="42" spans="1:8" x14ac:dyDescent="0.25">
      <c r="A42" s="31">
        <v>34</v>
      </c>
      <c r="B42" s="38" t="s">
        <v>114</v>
      </c>
      <c r="C42" s="38" t="s">
        <v>115</v>
      </c>
      <c r="D42" s="39" t="s">
        <v>63</v>
      </c>
      <c r="E42" s="35">
        <v>20</v>
      </c>
      <c r="F42" s="35">
        <v>111630</v>
      </c>
      <c r="G42" s="36">
        <f t="shared" si="0"/>
        <v>2232600</v>
      </c>
      <c r="H42" s="40"/>
    </row>
    <row r="43" spans="1:8" ht="23.25" customHeight="1" x14ac:dyDescent="0.25">
      <c r="A43" s="31">
        <v>35</v>
      </c>
      <c r="B43" s="38" t="s">
        <v>116</v>
      </c>
      <c r="C43" s="38" t="s">
        <v>117</v>
      </c>
      <c r="D43" s="39" t="s">
        <v>63</v>
      </c>
      <c r="E43" s="35">
        <v>1000</v>
      </c>
      <c r="F43" s="35">
        <v>348</v>
      </c>
      <c r="G43" s="36">
        <f t="shared" si="0"/>
        <v>348000</v>
      </c>
      <c r="H43" s="40"/>
    </row>
    <row r="44" spans="1:8" x14ac:dyDescent="0.25">
      <c r="A44" s="31">
        <v>36</v>
      </c>
      <c r="B44" s="38" t="s">
        <v>118</v>
      </c>
      <c r="C44" s="38" t="s">
        <v>118</v>
      </c>
      <c r="D44" s="39" t="s">
        <v>63</v>
      </c>
      <c r="E44" s="35">
        <v>260</v>
      </c>
      <c r="F44" s="35">
        <v>3500</v>
      </c>
      <c r="G44" s="36">
        <f t="shared" si="0"/>
        <v>910000</v>
      </c>
      <c r="H44" s="40"/>
    </row>
    <row r="45" spans="1:8" x14ac:dyDescent="0.25">
      <c r="A45" s="31">
        <v>37</v>
      </c>
      <c r="B45" s="38" t="s">
        <v>119</v>
      </c>
      <c r="C45" s="38" t="s">
        <v>120</v>
      </c>
      <c r="D45" s="39" t="s">
        <v>63</v>
      </c>
      <c r="E45" s="35">
        <v>120</v>
      </c>
      <c r="F45" s="35">
        <v>1558</v>
      </c>
      <c r="G45" s="36">
        <f t="shared" si="0"/>
        <v>186960</v>
      </c>
      <c r="H45" s="40"/>
    </row>
    <row r="46" spans="1:8" ht="21.75" customHeight="1" x14ac:dyDescent="0.25">
      <c r="A46" s="31">
        <v>38</v>
      </c>
      <c r="B46" s="38" t="s">
        <v>121</v>
      </c>
      <c r="C46" s="38" t="s">
        <v>122</v>
      </c>
      <c r="D46" s="39" t="s">
        <v>63</v>
      </c>
      <c r="E46" s="35">
        <v>300</v>
      </c>
      <c r="F46" s="35">
        <v>427</v>
      </c>
      <c r="G46" s="36">
        <f t="shared" si="0"/>
        <v>128100</v>
      </c>
      <c r="H46" s="40"/>
    </row>
    <row r="47" spans="1:8" x14ac:dyDescent="0.25">
      <c r="A47" s="31">
        <v>39</v>
      </c>
      <c r="B47" s="38" t="s">
        <v>123</v>
      </c>
      <c r="C47" s="38" t="s">
        <v>124</v>
      </c>
      <c r="D47" s="39" t="s">
        <v>63</v>
      </c>
      <c r="E47" s="35">
        <v>500</v>
      </c>
      <c r="F47" s="35">
        <v>447</v>
      </c>
      <c r="G47" s="36">
        <f t="shared" si="0"/>
        <v>223500</v>
      </c>
      <c r="H47" s="40"/>
    </row>
    <row r="48" spans="1:8" ht="31.5" x14ac:dyDescent="0.25">
      <c r="A48" s="31">
        <v>40</v>
      </c>
      <c r="B48" s="38" t="s">
        <v>125</v>
      </c>
      <c r="C48" s="38" t="s">
        <v>126</v>
      </c>
      <c r="D48" s="39" t="s">
        <v>63</v>
      </c>
      <c r="E48" s="35">
        <v>400</v>
      </c>
      <c r="F48" s="35">
        <v>2870</v>
      </c>
      <c r="G48" s="36">
        <f t="shared" si="0"/>
        <v>1148000</v>
      </c>
      <c r="H48" s="40"/>
    </row>
    <row r="49" spans="1:8" x14ac:dyDescent="0.25">
      <c r="A49" s="31">
        <v>41</v>
      </c>
      <c r="B49" s="38" t="s">
        <v>127</v>
      </c>
      <c r="C49" s="38" t="s">
        <v>128</v>
      </c>
      <c r="D49" s="39" t="s">
        <v>129</v>
      </c>
      <c r="E49" s="35">
        <v>100</v>
      </c>
      <c r="F49" s="35">
        <v>3925</v>
      </c>
      <c r="G49" s="36">
        <f t="shared" si="0"/>
        <v>392500</v>
      </c>
      <c r="H49" s="40"/>
    </row>
    <row r="50" spans="1:8" ht="24.75" customHeight="1" x14ac:dyDescent="0.25">
      <c r="A50" s="31">
        <v>42</v>
      </c>
      <c r="B50" s="38" t="s">
        <v>130</v>
      </c>
      <c r="C50" s="38" t="s">
        <v>131</v>
      </c>
      <c r="D50" s="39" t="s">
        <v>63</v>
      </c>
      <c r="E50" s="35">
        <v>150</v>
      </c>
      <c r="F50" s="35">
        <v>4140</v>
      </c>
      <c r="G50" s="36">
        <f t="shared" si="0"/>
        <v>621000</v>
      </c>
      <c r="H50" s="40"/>
    </row>
    <row r="51" spans="1:8" ht="31.5" x14ac:dyDescent="0.25">
      <c r="A51" s="31">
        <v>43</v>
      </c>
      <c r="B51" s="38" t="s">
        <v>132</v>
      </c>
      <c r="C51" s="38" t="s">
        <v>133</v>
      </c>
      <c r="D51" s="39" t="s">
        <v>63</v>
      </c>
      <c r="E51" s="35">
        <v>158</v>
      </c>
      <c r="F51" s="35">
        <v>2934</v>
      </c>
      <c r="G51" s="36">
        <f t="shared" si="0"/>
        <v>463572</v>
      </c>
      <c r="H51" s="40"/>
    </row>
    <row r="52" spans="1:8" ht="141.75" x14ac:dyDescent="0.25">
      <c r="A52" s="31">
        <v>44</v>
      </c>
      <c r="B52" s="38" t="s">
        <v>134</v>
      </c>
      <c r="C52" s="38" t="s">
        <v>135</v>
      </c>
      <c r="D52" s="39" t="s">
        <v>63</v>
      </c>
      <c r="E52" s="35">
        <v>300</v>
      </c>
      <c r="F52" s="35">
        <v>447</v>
      </c>
      <c r="G52" s="36">
        <f t="shared" si="0"/>
        <v>134100</v>
      </c>
      <c r="H52" s="40"/>
    </row>
    <row r="53" spans="1:8" ht="141.75" x14ac:dyDescent="0.25">
      <c r="A53" s="31">
        <v>45</v>
      </c>
      <c r="B53" s="38" t="s">
        <v>134</v>
      </c>
      <c r="C53" s="38" t="s">
        <v>136</v>
      </c>
      <c r="D53" s="39" t="s">
        <v>63</v>
      </c>
      <c r="E53" s="35">
        <v>300</v>
      </c>
      <c r="F53" s="35">
        <v>471</v>
      </c>
      <c r="G53" s="36">
        <f t="shared" si="0"/>
        <v>141300</v>
      </c>
      <c r="H53" s="40"/>
    </row>
    <row r="54" spans="1:8" ht="31.5" x14ac:dyDescent="0.25">
      <c r="A54" s="31">
        <v>46</v>
      </c>
      <c r="B54" s="38" t="s">
        <v>137</v>
      </c>
      <c r="C54" s="38" t="s">
        <v>138</v>
      </c>
      <c r="D54" s="39" t="s">
        <v>63</v>
      </c>
      <c r="E54" s="35">
        <v>20</v>
      </c>
      <c r="F54" s="35">
        <v>55000</v>
      </c>
      <c r="G54" s="36">
        <f t="shared" si="0"/>
        <v>1100000</v>
      </c>
      <c r="H54" s="40"/>
    </row>
    <row r="55" spans="1:8" ht="26.25" customHeight="1" x14ac:dyDescent="0.25">
      <c r="A55" s="31">
        <v>47</v>
      </c>
      <c r="B55" s="38" t="s">
        <v>139</v>
      </c>
      <c r="C55" s="38" t="s">
        <v>140</v>
      </c>
      <c r="D55" s="39" t="s">
        <v>63</v>
      </c>
      <c r="E55" s="35">
        <v>250</v>
      </c>
      <c r="F55" s="35">
        <v>6500</v>
      </c>
      <c r="G55" s="36">
        <f t="shared" si="0"/>
        <v>1625000</v>
      </c>
      <c r="H55" s="40"/>
    </row>
    <row r="56" spans="1:8" ht="37.5" customHeight="1" x14ac:dyDescent="0.25">
      <c r="A56" s="31">
        <v>48</v>
      </c>
      <c r="B56" s="38" t="s">
        <v>141</v>
      </c>
      <c r="C56" s="38" t="s">
        <v>142</v>
      </c>
      <c r="D56" s="39" t="s">
        <v>63</v>
      </c>
      <c r="E56" s="35">
        <v>200</v>
      </c>
      <c r="F56" s="35">
        <v>5500</v>
      </c>
      <c r="G56" s="36">
        <f t="shared" si="0"/>
        <v>1100000</v>
      </c>
      <c r="H56" s="40"/>
    </row>
    <row r="57" spans="1:8" x14ac:dyDescent="0.25">
      <c r="A57" s="31">
        <v>49</v>
      </c>
      <c r="B57" s="38" t="s">
        <v>143</v>
      </c>
      <c r="C57" s="38" t="s">
        <v>144</v>
      </c>
      <c r="D57" s="39" t="s">
        <v>63</v>
      </c>
      <c r="E57" s="35">
        <v>400</v>
      </c>
      <c r="F57" s="35">
        <v>7992</v>
      </c>
      <c r="G57" s="36">
        <f t="shared" si="0"/>
        <v>3196800</v>
      </c>
      <c r="H57" s="40"/>
    </row>
    <row r="58" spans="1:8" x14ac:dyDescent="0.25">
      <c r="A58" s="31">
        <v>50</v>
      </c>
      <c r="B58" s="38" t="s">
        <v>145</v>
      </c>
      <c r="C58" s="38" t="s">
        <v>146</v>
      </c>
      <c r="D58" s="39" t="s">
        <v>63</v>
      </c>
      <c r="E58" s="35">
        <v>100</v>
      </c>
      <c r="F58" s="35">
        <v>6000</v>
      </c>
      <c r="G58" s="36">
        <f t="shared" si="0"/>
        <v>600000</v>
      </c>
      <c r="H58" s="40"/>
    </row>
    <row r="59" spans="1:8" ht="31.5" x14ac:dyDescent="0.25">
      <c r="A59" s="31">
        <v>51</v>
      </c>
      <c r="B59" s="38" t="s">
        <v>147</v>
      </c>
      <c r="C59" s="38" t="s">
        <v>147</v>
      </c>
      <c r="D59" s="39" t="s">
        <v>63</v>
      </c>
      <c r="E59" s="35">
        <v>100</v>
      </c>
      <c r="F59" s="35">
        <v>5700</v>
      </c>
      <c r="G59" s="36">
        <f t="shared" si="0"/>
        <v>570000</v>
      </c>
      <c r="H59" s="40"/>
    </row>
    <row r="60" spans="1:8" ht="20.25" customHeight="1" x14ac:dyDescent="0.25">
      <c r="A60" s="31">
        <v>52</v>
      </c>
      <c r="B60" s="38" t="s">
        <v>148</v>
      </c>
      <c r="C60" s="38" t="s">
        <v>149</v>
      </c>
      <c r="D60" s="39" t="s">
        <v>63</v>
      </c>
      <c r="E60" s="35">
        <v>20</v>
      </c>
      <c r="F60" s="35">
        <v>11845</v>
      </c>
      <c r="G60" s="36">
        <f t="shared" si="0"/>
        <v>236900</v>
      </c>
      <c r="H60" s="40"/>
    </row>
    <row r="61" spans="1:8" ht="31.5" x14ac:dyDescent="0.25">
      <c r="A61" s="31">
        <v>53</v>
      </c>
      <c r="B61" s="38" t="s">
        <v>150</v>
      </c>
      <c r="C61" s="38" t="s">
        <v>151</v>
      </c>
      <c r="D61" s="39" t="s">
        <v>63</v>
      </c>
      <c r="E61" s="35">
        <v>100</v>
      </c>
      <c r="F61" s="35">
        <v>1808</v>
      </c>
      <c r="G61" s="36">
        <f t="shared" si="0"/>
        <v>180800</v>
      </c>
      <c r="H61" s="40"/>
    </row>
    <row r="62" spans="1:8" ht="47.25" x14ac:dyDescent="0.25">
      <c r="A62" s="31">
        <v>54</v>
      </c>
      <c r="B62" s="38" t="s">
        <v>150</v>
      </c>
      <c r="C62" s="38" t="s">
        <v>676</v>
      </c>
      <c r="D62" s="39" t="s">
        <v>63</v>
      </c>
      <c r="E62" s="35">
        <v>150</v>
      </c>
      <c r="F62" s="35">
        <v>1464</v>
      </c>
      <c r="G62" s="36">
        <f t="shared" si="0"/>
        <v>219600</v>
      </c>
      <c r="H62" s="40"/>
    </row>
    <row r="63" spans="1:8" ht="346.5" x14ac:dyDescent="0.25">
      <c r="A63" s="31">
        <v>55</v>
      </c>
      <c r="B63" s="38" t="s">
        <v>152</v>
      </c>
      <c r="C63" s="38" t="s">
        <v>153</v>
      </c>
      <c r="D63" s="39" t="s">
        <v>63</v>
      </c>
      <c r="E63" s="35">
        <v>30</v>
      </c>
      <c r="F63" s="35">
        <v>11770</v>
      </c>
      <c r="G63" s="36">
        <f t="shared" si="0"/>
        <v>353100</v>
      </c>
      <c r="H63" s="40"/>
    </row>
    <row r="64" spans="1:8" ht="378" x14ac:dyDescent="0.25">
      <c r="A64" s="31">
        <v>56</v>
      </c>
      <c r="B64" s="38" t="s">
        <v>152</v>
      </c>
      <c r="C64" s="38" t="s">
        <v>154</v>
      </c>
      <c r="D64" s="39" t="s">
        <v>63</v>
      </c>
      <c r="E64" s="35">
        <v>30</v>
      </c>
      <c r="F64" s="35">
        <v>11770</v>
      </c>
      <c r="G64" s="36">
        <f t="shared" si="0"/>
        <v>353100</v>
      </c>
      <c r="H64" s="40"/>
    </row>
    <row r="65" spans="1:8" ht="378" x14ac:dyDescent="0.25">
      <c r="A65" s="31">
        <v>57</v>
      </c>
      <c r="B65" s="38" t="s">
        <v>155</v>
      </c>
      <c r="C65" s="38" t="s">
        <v>156</v>
      </c>
      <c r="D65" s="39" t="s">
        <v>63</v>
      </c>
      <c r="E65" s="35">
        <v>30</v>
      </c>
      <c r="F65" s="35">
        <v>8432</v>
      </c>
      <c r="G65" s="36">
        <f t="shared" si="0"/>
        <v>252960</v>
      </c>
      <c r="H65" s="40"/>
    </row>
    <row r="66" spans="1:8" ht="393.75" x14ac:dyDescent="0.25">
      <c r="A66" s="31">
        <v>58</v>
      </c>
      <c r="B66" s="38" t="s">
        <v>155</v>
      </c>
      <c r="C66" s="38" t="s">
        <v>157</v>
      </c>
      <c r="D66" s="39" t="s">
        <v>63</v>
      </c>
      <c r="E66" s="35">
        <v>30</v>
      </c>
      <c r="F66" s="35">
        <v>8432</v>
      </c>
      <c r="G66" s="36">
        <f t="shared" si="0"/>
        <v>252960</v>
      </c>
      <c r="H66" s="40"/>
    </row>
    <row r="67" spans="1:8" ht="31.5" x14ac:dyDescent="0.25">
      <c r="A67" s="31">
        <v>59</v>
      </c>
      <c r="B67" s="38" t="s">
        <v>158</v>
      </c>
      <c r="C67" s="38" t="s">
        <v>159</v>
      </c>
      <c r="D67" s="39" t="s">
        <v>63</v>
      </c>
      <c r="E67" s="35">
        <v>35</v>
      </c>
      <c r="F67" s="35">
        <v>23560</v>
      </c>
      <c r="G67" s="36">
        <f t="shared" si="0"/>
        <v>824600</v>
      </c>
      <c r="H67" s="40"/>
    </row>
    <row r="68" spans="1:8" ht="47.25" customHeight="1" x14ac:dyDescent="0.25">
      <c r="A68" s="31">
        <v>60</v>
      </c>
      <c r="B68" s="38" t="s">
        <v>160</v>
      </c>
      <c r="C68" s="38" t="s">
        <v>161</v>
      </c>
      <c r="D68" s="39" t="s">
        <v>63</v>
      </c>
      <c r="E68" s="35">
        <v>2000</v>
      </c>
      <c r="F68" s="35">
        <v>2053</v>
      </c>
      <c r="G68" s="36">
        <f t="shared" si="0"/>
        <v>4106000</v>
      </c>
      <c r="H68" s="40"/>
    </row>
    <row r="69" spans="1:8" ht="31.5" x14ac:dyDescent="0.25">
      <c r="A69" s="31">
        <v>61</v>
      </c>
      <c r="B69" s="38" t="s">
        <v>162</v>
      </c>
      <c r="C69" s="38" t="s">
        <v>163</v>
      </c>
      <c r="D69" s="39" t="s">
        <v>63</v>
      </c>
      <c r="E69" s="35">
        <v>300</v>
      </c>
      <c r="F69" s="35">
        <v>524</v>
      </c>
      <c r="G69" s="36">
        <f t="shared" si="0"/>
        <v>157200</v>
      </c>
      <c r="H69" s="40"/>
    </row>
    <row r="70" spans="1:8" ht="31.5" x14ac:dyDescent="0.25">
      <c r="A70" s="31">
        <v>62</v>
      </c>
      <c r="B70" s="38" t="s">
        <v>162</v>
      </c>
      <c r="C70" s="38" t="s">
        <v>164</v>
      </c>
      <c r="D70" s="39" t="s">
        <v>63</v>
      </c>
      <c r="E70" s="35">
        <v>300</v>
      </c>
      <c r="F70" s="35">
        <v>525</v>
      </c>
      <c r="G70" s="36">
        <f t="shared" si="0"/>
        <v>157500</v>
      </c>
      <c r="H70" s="40"/>
    </row>
    <row r="71" spans="1:8" ht="31.5" x14ac:dyDescent="0.25">
      <c r="A71" s="31">
        <v>63</v>
      </c>
      <c r="B71" s="38" t="s">
        <v>162</v>
      </c>
      <c r="C71" s="38" t="s">
        <v>165</v>
      </c>
      <c r="D71" s="39" t="s">
        <v>63</v>
      </c>
      <c r="E71" s="35">
        <v>300</v>
      </c>
      <c r="F71" s="35">
        <v>525</v>
      </c>
      <c r="G71" s="36">
        <f t="shared" si="0"/>
        <v>157500</v>
      </c>
      <c r="H71" s="40"/>
    </row>
    <row r="72" spans="1:8" ht="47.25" x14ac:dyDescent="0.25">
      <c r="A72" s="31">
        <v>64</v>
      </c>
      <c r="B72" s="38" t="s">
        <v>166</v>
      </c>
      <c r="C72" s="38" t="s">
        <v>167</v>
      </c>
      <c r="D72" s="39" t="s">
        <v>63</v>
      </c>
      <c r="E72" s="35">
        <v>15</v>
      </c>
      <c r="F72" s="35">
        <v>129500</v>
      </c>
      <c r="G72" s="36">
        <f t="shared" si="0"/>
        <v>1942500</v>
      </c>
      <c r="H72" s="40"/>
    </row>
    <row r="73" spans="1:8" ht="32.25" customHeight="1" x14ac:dyDescent="0.25">
      <c r="A73" s="31">
        <v>65</v>
      </c>
      <c r="B73" s="38" t="s">
        <v>168</v>
      </c>
      <c r="C73" s="38" t="s">
        <v>169</v>
      </c>
      <c r="D73" s="39" t="s">
        <v>63</v>
      </c>
      <c r="E73" s="35">
        <v>8000</v>
      </c>
      <c r="F73" s="35">
        <v>61</v>
      </c>
      <c r="G73" s="36">
        <f t="shared" si="0"/>
        <v>488000</v>
      </c>
      <c r="H73" s="40"/>
    </row>
    <row r="74" spans="1:8" ht="31.5" x14ac:dyDescent="0.25">
      <c r="A74" s="31">
        <v>66</v>
      </c>
      <c r="B74" s="38" t="s">
        <v>170</v>
      </c>
      <c r="C74" s="38" t="s">
        <v>171</v>
      </c>
      <c r="D74" s="39" t="s">
        <v>63</v>
      </c>
      <c r="E74" s="35">
        <v>15000</v>
      </c>
      <c r="F74" s="35">
        <v>60.9</v>
      </c>
      <c r="G74" s="36">
        <f t="shared" ref="G74:G137" si="1">E74*F74</f>
        <v>913500</v>
      </c>
      <c r="H74" s="40"/>
    </row>
    <row r="75" spans="1:8" ht="31.5" x14ac:dyDescent="0.25">
      <c r="A75" s="31">
        <v>67</v>
      </c>
      <c r="B75" s="38" t="s">
        <v>172</v>
      </c>
      <c r="C75" s="38" t="s">
        <v>173</v>
      </c>
      <c r="D75" s="39" t="s">
        <v>63</v>
      </c>
      <c r="E75" s="35">
        <v>20000</v>
      </c>
      <c r="F75" s="35">
        <v>60.9</v>
      </c>
      <c r="G75" s="36">
        <f t="shared" si="1"/>
        <v>1218000</v>
      </c>
      <c r="H75" s="40"/>
    </row>
    <row r="76" spans="1:8" ht="31.5" x14ac:dyDescent="0.25">
      <c r="A76" s="31">
        <v>68</v>
      </c>
      <c r="B76" s="38" t="s">
        <v>174</v>
      </c>
      <c r="C76" s="38" t="s">
        <v>175</v>
      </c>
      <c r="D76" s="39" t="s">
        <v>63</v>
      </c>
      <c r="E76" s="35">
        <v>8000</v>
      </c>
      <c r="F76" s="35">
        <v>60.9</v>
      </c>
      <c r="G76" s="36">
        <f t="shared" si="1"/>
        <v>487200</v>
      </c>
      <c r="H76" s="40"/>
    </row>
    <row r="77" spans="1:8" ht="32.25" customHeight="1" x14ac:dyDescent="0.25">
      <c r="A77" s="31">
        <v>69</v>
      </c>
      <c r="B77" s="38" t="s">
        <v>176</v>
      </c>
      <c r="C77" s="38" t="s">
        <v>176</v>
      </c>
      <c r="D77" s="39" t="s">
        <v>63</v>
      </c>
      <c r="E77" s="35">
        <v>8000</v>
      </c>
      <c r="F77" s="35">
        <v>61</v>
      </c>
      <c r="G77" s="36">
        <f t="shared" si="1"/>
        <v>488000</v>
      </c>
      <c r="H77" s="40"/>
    </row>
    <row r="78" spans="1:8" x14ac:dyDescent="0.25">
      <c r="A78" s="31">
        <v>70</v>
      </c>
      <c r="B78" s="38" t="s">
        <v>177</v>
      </c>
      <c r="C78" s="38" t="s">
        <v>177</v>
      </c>
      <c r="D78" s="39" t="s">
        <v>63</v>
      </c>
      <c r="E78" s="35">
        <v>100</v>
      </c>
      <c r="F78" s="35">
        <v>589</v>
      </c>
      <c r="G78" s="36">
        <f t="shared" si="1"/>
        <v>58900</v>
      </c>
      <c r="H78" s="40"/>
    </row>
    <row r="79" spans="1:8" x14ac:dyDescent="0.25">
      <c r="A79" s="31">
        <v>71</v>
      </c>
      <c r="B79" s="38" t="s">
        <v>178</v>
      </c>
      <c r="C79" s="38" t="s">
        <v>179</v>
      </c>
      <c r="D79" s="39" t="s">
        <v>63</v>
      </c>
      <c r="E79" s="35">
        <v>30</v>
      </c>
      <c r="F79" s="35">
        <v>54700</v>
      </c>
      <c r="G79" s="36">
        <f t="shared" si="1"/>
        <v>1641000</v>
      </c>
      <c r="H79" s="40"/>
    </row>
    <row r="80" spans="1:8" x14ac:dyDescent="0.25">
      <c r="A80" s="31">
        <v>72</v>
      </c>
      <c r="B80" s="38" t="s">
        <v>180</v>
      </c>
      <c r="C80" s="38" t="s">
        <v>181</v>
      </c>
      <c r="D80" s="39" t="s">
        <v>63</v>
      </c>
      <c r="E80" s="35">
        <v>300</v>
      </c>
      <c r="F80" s="35">
        <v>610</v>
      </c>
      <c r="G80" s="36">
        <f t="shared" si="1"/>
        <v>183000</v>
      </c>
      <c r="H80" s="40"/>
    </row>
    <row r="81" spans="1:8" x14ac:dyDescent="0.25">
      <c r="A81" s="31">
        <v>73</v>
      </c>
      <c r="B81" s="38" t="s">
        <v>182</v>
      </c>
      <c r="C81" s="38" t="s">
        <v>183</v>
      </c>
      <c r="D81" s="39" t="s">
        <v>63</v>
      </c>
      <c r="E81" s="35">
        <v>300</v>
      </c>
      <c r="F81" s="35">
        <v>610</v>
      </c>
      <c r="G81" s="36">
        <f t="shared" si="1"/>
        <v>183000</v>
      </c>
      <c r="H81" s="40"/>
    </row>
    <row r="82" spans="1:8" ht="31.5" x14ac:dyDescent="0.25">
      <c r="A82" s="31">
        <v>74</v>
      </c>
      <c r="B82" s="38" t="s">
        <v>184</v>
      </c>
      <c r="C82" s="38" t="s">
        <v>185</v>
      </c>
      <c r="D82" s="39" t="s">
        <v>63</v>
      </c>
      <c r="E82" s="35">
        <v>100</v>
      </c>
      <c r="F82" s="35">
        <v>610</v>
      </c>
      <c r="G82" s="36">
        <f t="shared" si="1"/>
        <v>61000</v>
      </c>
      <c r="H82" s="40"/>
    </row>
    <row r="83" spans="1:8" ht="31.5" x14ac:dyDescent="0.25">
      <c r="A83" s="31">
        <v>75</v>
      </c>
      <c r="B83" s="38" t="s">
        <v>186</v>
      </c>
      <c r="C83" s="38" t="s">
        <v>187</v>
      </c>
      <c r="D83" s="39" t="s">
        <v>63</v>
      </c>
      <c r="E83" s="35">
        <v>80</v>
      </c>
      <c r="F83" s="35">
        <v>610</v>
      </c>
      <c r="G83" s="36">
        <f t="shared" si="1"/>
        <v>48800</v>
      </c>
      <c r="H83" s="40"/>
    </row>
    <row r="84" spans="1:8" ht="21" customHeight="1" x14ac:dyDescent="0.25">
      <c r="A84" s="31">
        <v>76</v>
      </c>
      <c r="B84" s="38" t="s">
        <v>188</v>
      </c>
      <c r="C84" s="38" t="s">
        <v>189</v>
      </c>
      <c r="D84" s="39" t="s">
        <v>63</v>
      </c>
      <c r="E84" s="35">
        <v>80</v>
      </c>
      <c r="F84" s="35">
        <v>3100</v>
      </c>
      <c r="G84" s="36">
        <f t="shared" si="1"/>
        <v>248000</v>
      </c>
      <c r="H84" s="40"/>
    </row>
    <row r="85" spans="1:8" ht="23.25" customHeight="1" x14ac:dyDescent="0.25">
      <c r="A85" s="31">
        <v>77</v>
      </c>
      <c r="B85" s="38" t="s">
        <v>190</v>
      </c>
      <c r="C85" s="38" t="s">
        <v>191</v>
      </c>
      <c r="D85" s="39" t="s">
        <v>63</v>
      </c>
      <c r="E85" s="35">
        <v>80</v>
      </c>
      <c r="F85" s="35">
        <v>3310</v>
      </c>
      <c r="G85" s="36">
        <f t="shared" si="1"/>
        <v>264800</v>
      </c>
      <c r="H85" s="40"/>
    </row>
    <row r="86" spans="1:8" ht="21.75" customHeight="1" x14ac:dyDescent="0.25">
      <c r="A86" s="31">
        <v>78</v>
      </c>
      <c r="B86" s="38" t="s">
        <v>192</v>
      </c>
      <c r="C86" s="38" t="s">
        <v>193</v>
      </c>
      <c r="D86" s="39" t="s">
        <v>63</v>
      </c>
      <c r="E86" s="35">
        <v>300</v>
      </c>
      <c r="F86" s="35">
        <v>610</v>
      </c>
      <c r="G86" s="36">
        <f t="shared" si="1"/>
        <v>183000</v>
      </c>
      <c r="H86" s="40"/>
    </row>
    <row r="87" spans="1:8" ht="53.25" customHeight="1" x14ac:dyDescent="0.25">
      <c r="A87" s="31">
        <v>79</v>
      </c>
      <c r="B87" s="38" t="s">
        <v>194</v>
      </c>
      <c r="C87" s="38" t="s">
        <v>194</v>
      </c>
      <c r="D87" s="39" t="s">
        <v>97</v>
      </c>
      <c r="E87" s="35">
        <v>4000</v>
      </c>
      <c r="F87" s="35">
        <v>850</v>
      </c>
      <c r="G87" s="36">
        <f t="shared" si="1"/>
        <v>3400000</v>
      </c>
      <c r="H87" s="40"/>
    </row>
    <row r="88" spans="1:8" ht="54" customHeight="1" x14ac:dyDescent="0.25">
      <c r="A88" s="31">
        <v>80</v>
      </c>
      <c r="B88" s="38" t="s">
        <v>195</v>
      </c>
      <c r="C88" s="38" t="s">
        <v>195</v>
      </c>
      <c r="D88" s="39" t="s">
        <v>97</v>
      </c>
      <c r="E88" s="35">
        <v>4000</v>
      </c>
      <c r="F88" s="35">
        <v>850</v>
      </c>
      <c r="G88" s="36">
        <f t="shared" si="1"/>
        <v>3400000</v>
      </c>
      <c r="H88" s="40"/>
    </row>
    <row r="89" spans="1:8" ht="315" x14ac:dyDescent="0.25">
      <c r="A89" s="31">
        <v>81</v>
      </c>
      <c r="B89" s="38" t="s">
        <v>196</v>
      </c>
      <c r="C89" s="38" t="s">
        <v>197</v>
      </c>
      <c r="D89" s="39" t="s">
        <v>63</v>
      </c>
      <c r="E89" s="35">
        <v>300</v>
      </c>
      <c r="F89" s="35">
        <v>742</v>
      </c>
      <c r="G89" s="36">
        <f t="shared" si="1"/>
        <v>222600</v>
      </c>
      <c r="H89" s="40"/>
    </row>
    <row r="90" spans="1:8" x14ac:dyDescent="0.25">
      <c r="A90" s="31">
        <v>82</v>
      </c>
      <c r="B90" s="38" t="s">
        <v>198</v>
      </c>
      <c r="C90" s="38" t="s">
        <v>199</v>
      </c>
      <c r="D90" s="39" t="s">
        <v>63</v>
      </c>
      <c r="E90" s="35">
        <v>12000</v>
      </c>
      <c r="F90" s="35">
        <v>145</v>
      </c>
      <c r="G90" s="36">
        <f t="shared" si="1"/>
        <v>1740000</v>
      </c>
      <c r="H90" s="40"/>
    </row>
    <row r="91" spans="1:8" x14ac:dyDescent="0.25">
      <c r="A91" s="31">
        <v>83</v>
      </c>
      <c r="B91" s="38" t="s">
        <v>200</v>
      </c>
      <c r="C91" s="38" t="s">
        <v>201</v>
      </c>
      <c r="D91" s="39" t="s">
        <v>63</v>
      </c>
      <c r="E91" s="35">
        <v>100</v>
      </c>
      <c r="F91" s="35">
        <v>2500</v>
      </c>
      <c r="G91" s="36">
        <f t="shared" si="1"/>
        <v>250000</v>
      </c>
      <c r="H91" s="40"/>
    </row>
    <row r="92" spans="1:8" ht="31.5" x14ac:dyDescent="0.25">
      <c r="A92" s="31">
        <v>84</v>
      </c>
      <c r="B92" s="38" t="s">
        <v>202</v>
      </c>
      <c r="C92" s="38" t="s">
        <v>202</v>
      </c>
      <c r="D92" s="39" t="s">
        <v>63</v>
      </c>
      <c r="E92" s="35">
        <v>4000</v>
      </c>
      <c r="F92" s="35">
        <v>687</v>
      </c>
      <c r="G92" s="36">
        <f t="shared" si="1"/>
        <v>2748000</v>
      </c>
      <c r="H92" s="40"/>
    </row>
    <row r="93" spans="1:8" ht="31.5" x14ac:dyDescent="0.25">
      <c r="A93" s="31">
        <v>85</v>
      </c>
      <c r="B93" s="38" t="s">
        <v>203</v>
      </c>
      <c r="C93" s="38" t="s">
        <v>203</v>
      </c>
      <c r="D93" s="39" t="s">
        <v>63</v>
      </c>
      <c r="E93" s="35">
        <v>4000</v>
      </c>
      <c r="F93" s="35">
        <v>687</v>
      </c>
      <c r="G93" s="36">
        <f t="shared" si="1"/>
        <v>2748000</v>
      </c>
      <c r="H93" s="40"/>
    </row>
    <row r="94" spans="1:8" x14ac:dyDescent="0.25">
      <c r="A94" s="31">
        <v>86</v>
      </c>
      <c r="B94" s="38" t="s">
        <v>204</v>
      </c>
      <c r="C94" s="38" t="s">
        <v>204</v>
      </c>
      <c r="D94" s="39" t="s">
        <v>63</v>
      </c>
      <c r="E94" s="35">
        <v>12000</v>
      </c>
      <c r="F94" s="35">
        <v>300</v>
      </c>
      <c r="G94" s="36">
        <f t="shared" si="1"/>
        <v>3600000</v>
      </c>
      <c r="H94" s="40"/>
    </row>
    <row r="95" spans="1:8" ht="31.5" x14ac:dyDescent="0.25">
      <c r="A95" s="31">
        <v>87</v>
      </c>
      <c r="B95" s="38" t="s">
        <v>205</v>
      </c>
      <c r="C95" s="38" t="s">
        <v>205</v>
      </c>
      <c r="D95" s="39" t="s">
        <v>63</v>
      </c>
      <c r="E95" s="35">
        <v>100</v>
      </c>
      <c r="F95" s="35">
        <v>5</v>
      </c>
      <c r="G95" s="36">
        <f t="shared" si="1"/>
        <v>500</v>
      </c>
      <c r="H95" s="40"/>
    </row>
    <row r="96" spans="1:8" ht="31.5" x14ac:dyDescent="0.25">
      <c r="A96" s="31">
        <v>88</v>
      </c>
      <c r="B96" s="38" t="s">
        <v>206</v>
      </c>
      <c r="C96" s="38" t="s">
        <v>206</v>
      </c>
      <c r="D96" s="39" t="s">
        <v>63</v>
      </c>
      <c r="E96" s="35">
        <v>100</v>
      </c>
      <c r="F96" s="35">
        <v>5</v>
      </c>
      <c r="G96" s="36">
        <f t="shared" si="1"/>
        <v>500</v>
      </c>
      <c r="H96" s="40"/>
    </row>
    <row r="97" spans="1:8" ht="31.5" x14ac:dyDescent="0.25">
      <c r="A97" s="31">
        <v>89</v>
      </c>
      <c r="B97" s="38" t="s">
        <v>207</v>
      </c>
      <c r="C97" s="38" t="s">
        <v>207</v>
      </c>
      <c r="D97" s="39" t="s">
        <v>63</v>
      </c>
      <c r="E97" s="35">
        <v>100</v>
      </c>
      <c r="F97" s="35">
        <v>5</v>
      </c>
      <c r="G97" s="36">
        <f t="shared" si="1"/>
        <v>500</v>
      </c>
      <c r="H97" s="40"/>
    </row>
    <row r="98" spans="1:8" x14ac:dyDescent="0.25">
      <c r="A98" s="31">
        <v>90</v>
      </c>
      <c r="B98" s="38" t="s">
        <v>208</v>
      </c>
      <c r="C98" s="38" t="s">
        <v>209</v>
      </c>
      <c r="D98" s="39" t="s">
        <v>63</v>
      </c>
      <c r="E98" s="35">
        <v>185</v>
      </c>
      <c r="F98" s="35">
        <v>24000</v>
      </c>
      <c r="G98" s="36">
        <f t="shared" si="1"/>
        <v>4440000</v>
      </c>
      <c r="H98" s="40"/>
    </row>
    <row r="99" spans="1:8" ht="47.25" x14ac:dyDescent="0.25">
      <c r="A99" s="31">
        <v>91</v>
      </c>
      <c r="B99" s="38" t="s">
        <v>210</v>
      </c>
      <c r="C99" s="38" t="s">
        <v>211</v>
      </c>
      <c r="D99" s="39" t="s">
        <v>63</v>
      </c>
      <c r="E99" s="35">
        <v>100</v>
      </c>
      <c r="F99" s="35">
        <v>26000</v>
      </c>
      <c r="G99" s="36">
        <f t="shared" si="1"/>
        <v>2600000</v>
      </c>
      <c r="H99" s="40"/>
    </row>
    <row r="100" spans="1:8" ht="47.25" x14ac:dyDescent="0.25">
      <c r="A100" s="31">
        <v>92</v>
      </c>
      <c r="B100" s="38" t="s">
        <v>212</v>
      </c>
      <c r="C100" s="38" t="s">
        <v>211</v>
      </c>
      <c r="D100" s="39" t="s">
        <v>63</v>
      </c>
      <c r="E100" s="35">
        <v>100</v>
      </c>
      <c r="F100" s="35">
        <v>26000</v>
      </c>
      <c r="G100" s="36">
        <f t="shared" si="1"/>
        <v>2600000</v>
      </c>
      <c r="H100" s="40"/>
    </row>
    <row r="101" spans="1:8" ht="47.25" x14ac:dyDescent="0.25">
      <c r="A101" s="31">
        <v>93</v>
      </c>
      <c r="B101" s="38" t="s">
        <v>213</v>
      </c>
      <c r="C101" s="38" t="s">
        <v>211</v>
      </c>
      <c r="D101" s="39" t="s">
        <v>63</v>
      </c>
      <c r="E101" s="35">
        <v>80</v>
      </c>
      <c r="F101" s="35">
        <v>26000</v>
      </c>
      <c r="G101" s="36">
        <f t="shared" si="1"/>
        <v>2080000</v>
      </c>
      <c r="H101" s="40"/>
    </row>
    <row r="102" spans="1:8" x14ac:dyDescent="0.25">
      <c r="A102" s="31">
        <v>94</v>
      </c>
      <c r="B102" s="38" t="s">
        <v>214</v>
      </c>
      <c r="C102" s="38" t="s">
        <v>214</v>
      </c>
      <c r="D102" s="39" t="s">
        <v>63</v>
      </c>
      <c r="E102" s="35">
        <v>100</v>
      </c>
      <c r="F102" s="35">
        <v>16120</v>
      </c>
      <c r="G102" s="36">
        <f t="shared" si="1"/>
        <v>1612000</v>
      </c>
      <c r="H102" s="40"/>
    </row>
    <row r="103" spans="1:8" ht="146.25" customHeight="1" x14ac:dyDescent="0.25">
      <c r="A103" s="31">
        <v>95</v>
      </c>
      <c r="B103" s="38" t="s">
        <v>215</v>
      </c>
      <c r="C103" s="41" t="s">
        <v>216</v>
      </c>
      <c r="D103" s="39" t="s">
        <v>63</v>
      </c>
      <c r="E103" s="35">
        <v>100</v>
      </c>
      <c r="F103" s="35">
        <v>16120</v>
      </c>
      <c r="G103" s="36">
        <f t="shared" si="1"/>
        <v>1612000</v>
      </c>
      <c r="H103" s="40"/>
    </row>
    <row r="104" spans="1:8" ht="47.25" x14ac:dyDescent="0.25">
      <c r="A104" s="31">
        <v>96</v>
      </c>
      <c r="B104" s="38" t="s">
        <v>217</v>
      </c>
      <c r="C104" s="38" t="s">
        <v>218</v>
      </c>
      <c r="D104" s="39" t="s">
        <v>63</v>
      </c>
      <c r="E104" s="35">
        <v>50</v>
      </c>
      <c r="F104" s="35">
        <v>23104</v>
      </c>
      <c r="G104" s="36">
        <f t="shared" si="1"/>
        <v>1155200</v>
      </c>
      <c r="H104" s="40"/>
    </row>
    <row r="105" spans="1:8" ht="37.5" customHeight="1" x14ac:dyDescent="0.25">
      <c r="A105" s="31">
        <v>97</v>
      </c>
      <c r="B105" s="38" t="s">
        <v>219</v>
      </c>
      <c r="C105" s="38" t="s">
        <v>220</v>
      </c>
      <c r="D105" s="39" t="s">
        <v>63</v>
      </c>
      <c r="E105" s="35">
        <v>4000</v>
      </c>
      <c r="F105" s="35">
        <v>384</v>
      </c>
      <c r="G105" s="36">
        <f t="shared" si="1"/>
        <v>1536000</v>
      </c>
      <c r="H105" s="40"/>
    </row>
    <row r="106" spans="1:8" ht="36.75" customHeight="1" x14ac:dyDescent="0.25">
      <c r="A106" s="31">
        <v>98</v>
      </c>
      <c r="B106" s="38" t="s">
        <v>221</v>
      </c>
      <c r="C106" s="38" t="s">
        <v>222</v>
      </c>
      <c r="D106" s="39" t="s">
        <v>63</v>
      </c>
      <c r="E106" s="35">
        <v>800</v>
      </c>
      <c r="F106" s="35">
        <v>384</v>
      </c>
      <c r="G106" s="36">
        <f t="shared" si="1"/>
        <v>307200</v>
      </c>
      <c r="H106" s="40"/>
    </row>
    <row r="107" spans="1:8" ht="33.75" customHeight="1" x14ac:dyDescent="0.25">
      <c r="A107" s="31">
        <v>99</v>
      </c>
      <c r="B107" s="38" t="s">
        <v>223</v>
      </c>
      <c r="C107" s="38" t="s">
        <v>224</v>
      </c>
      <c r="D107" s="39" t="s">
        <v>63</v>
      </c>
      <c r="E107" s="35">
        <v>500</v>
      </c>
      <c r="F107" s="35">
        <v>384</v>
      </c>
      <c r="G107" s="36">
        <f t="shared" si="1"/>
        <v>192000</v>
      </c>
      <c r="H107" s="40"/>
    </row>
    <row r="108" spans="1:8" ht="36" customHeight="1" x14ac:dyDescent="0.25">
      <c r="A108" s="31">
        <v>100</v>
      </c>
      <c r="B108" s="38" t="s">
        <v>225</v>
      </c>
      <c r="C108" s="38" t="s">
        <v>226</v>
      </c>
      <c r="D108" s="39" t="s">
        <v>63</v>
      </c>
      <c r="E108" s="35">
        <v>1900</v>
      </c>
      <c r="F108" s="35">
        <v>410</v>
      </c>
      <c r="G108" s="36">
        <f t="shared" si="1"/>
        <v>779000</v>
      </c>
      <c r="H108" s="40"/>
    </row>
    <row r="109" spans="1:8" x14ac:dyDescent="0.25">
      <c r="A109" s="31">
        <v>101</v>
      </c>
      <c r="B109" s="38" t="s">
        <v>227</v>
      </c>
      <c r="C109" s="38" t="s">
        <v>228</v>
      </c>
      <c r="D109" s="39" t="s">
        <v>63</v>
      </c>
      <c r="E109" s="35">
        <v>4000</v>
      </c>
      <c r="F109" s="35">
        <v>650</v>
      </c>
      <c r="G109" s="36">
        <f t="shared" si="1"/>
        <v>2600000</v>
      </c>
      <c r="H109" s="40"/>
    </row>
    <row r="110" spans="1:8" x14ac:dyDescent="0.25">
      <c r="A110" s="31">
        <v>102</v>
      </c>
      <c r="B110" s="38" t="s">
        <v>227</v>
      </c>
      <c r="C110" s="38" t="s">
        <v>229</v>
      </c>
      <c r="D110" s="39" t="s">
        <v>63</v>
      </c>
      <c r="E110" s="35">
        <v>4000</v>
      </c>
      <c r="F110" s="35">
        <v>650</v>
      </c>
      <c r="G110" s="36">
        <f t="shared" si="1"/>
        <v>2600000</v>
      </c>
      <c r="H110" s="40"/>
    </row>
    <row r="111" spans="1:8" x14ac:dyDescent="0.25">
      <c r="A111" s="31">
        <v>103</v>
      </c>
      <c r="B111" s="38" t="s">
        <v>227</v>
      </c>
      <c r="C111" s="38" t="s">
        <v>230</v>
      </c>
      <c r="D111" s="39" t="s">
        <v>63</v>
      </c>
      <c r="E111" s="35">
        <v>1000</v>
      </c>
      <c r="F111" s="35">
        <v>650</v>
      </c>
      <c r="G111" s="36">
        <f t="shared" si="1"/>
        <v>650000</v>
      </c>
      <c r="H111" s="40"/>
    </row>
    <row r="112" spans="1:8" ht="31.5" x14ac:dyDescent="0.25">
      <c r="A112" s="31">
        <v>104</v>
      </c>
      <c r="B112" s="38" t="s">
        <v>227</v>
      </c>
      <c r="C112" s="38" t="s">
        <v>231</v>
      </c>
      <c r="D112" s="39" t="s">
        <v>63</v>
      </c>
      <c r="E112" s="35">
        <v>4000</v>
      </c>
      <c r="F112" s="35">
        <v>850</v>
      </c>
      <c r="G112" s="36">
        <f t="shared" si="1"/>
        <v>3400000</v>
      </c>
      <c r="H112" s="40"/>
    </row>
    <row r="113" spans="1:8" ht="33.75" customHeight="1" x14ac:dyDescent="0.25">
      <c r="A113" s="31">
        <v>105</v>
      </c>
      <c r="B113" s="38" t="s">
        <v>232</v>
      </c>
      <c r="C113" s="38" t="s">
        <v>233</v>
      </c>
      <c r="D113" s="39" t="s">
        <v>63</v>
      </c>
      <c r="E113" s="35">
        <v>4000</v>
      </c>
      <c r="F113" s="35">
        <v>850</v>
      </c>
      <c r="G113" s="36">
        <f t="shared" si="1"/>
        <v>3400000</v>
      </c>
      <c r="H113" s="40"/>
    </row>
    <row r="114" spans="1:8" ht="33" customHeight="1" x14ac:dyDescent="0.25">
      <c r="A114" s="31">
        <v>106</v>
      </c>
      <c r="B114" s="38" t="s">
        <v>234</v>
      </c>
      <c r="C114" s="38" t="s">
        <v>234</v>
      </c>
      <c r="D114" s="39" t="s">
        <v>63</v>
      </c>
      <c r="E114" s="35">
        <v>4000</v>
      </c>
      <c r="F114" s="35">
        <v>850</v>
      </c>
      <c r="G114" s="36">
        <f t="shared" si="1"/>
        <v>3400000</v>
      </c>
      <c r="H114" s="40"/>
    </row>
    <row r="115" spans="1:8" ht="33.75" customHeight="1" x14ac:dyDescent="0.25">
      <c r="A115" s="31">
        <v>107</v>
      </c>
      <c r="B115" s="38" t="s">
        <v>235</v>
      </c>
      <c r="C115" s="38" t="s">
        <v>235</v>
      </c>
      <c r="D115" s="39" t="s">
        <v>63</v>
      </c>
      <c r="E115" s="35">
        <v>4000</v>
      </c>
      <c r="F115" s="35">
        <v>850</v>
      </c>
      <c r="G115" s="36">
        <f t="shared" si="1"/>
        <v>3400000</v>
      </c>
      <c r="H115" s="40"/>
    </row>
    <row r="116" spans="1:8" ht="141.75" x14ac:dyDescent="0.25">
      <c r="A116" s="31">
        <v>108</v>
      </c>
      <c r="B116" s="38" t="s">
        <v>236</v>
      </c>
      <c r="C116" s="38" t="s">
        <v>237</v>
      </c>
      <c r="D116" s="39" t="s">
        <v>63</v>
      </c>
      <c r="E116" s="35">
        <v>1000</v>
      </c>
      <c r="F116" s="35">
        <v>2000</v>
      </c>
      <c r="G116" s="36">
        <f t="shared" si="1"/>
        <v>2000000</v>
      </c>
      <c r="H116" s="40"/>
    </row>
    <row r="117" spans="1:8" ht="31.5" x14ac:dyDescent="0.25">
      <c r="A117" s="31">
        <v>109</v>
      </c>
      <c r="B117" s="38" t="s">
        <v>238</v>
      </c>
      <c r="C117" s="38" t="s">
        <v>238</v>
      </c>
      <c r="D117" s="39" t="s">
        <v>63</v>
      </c>
      <c r="E117" s="35">
        <v>300</v>
      </c>
      <c r="F117" s="35">
        <v>2000</v>
      </c>
      <c r="G117" s="36">
        <f t="shared" si="1"/>
        <v>600000</v>
      </c>
      <c r="H117" s="40"/>
    </row>
    <row r="118" spans="1:8" x14ac:dyDescent="0.25">
      <c r="A118" s="31">
        <v>110</v>
      </c>
      <c r="B118" s="38" t="s">
        <v>239</v>
      </c>
      <c r="C118" s="38" t="s">
        <v>240</v>
      </c>
      <c r="D118" s="39" t="s">
        <v>63</v>
      </c>
      <c r="E118" s="35">
        <v>100</v>
      </c>
      <c r="F118" s="35">
        <v>6100</v>
      </c>
      <c r="G118" s="36">
        <f t="shared" si="1"/>
        <v>610000</v>
      </c>
      <c r="H118" s="40"/>
    </row>
    <row r="119" spans="1:8" x14ac:dyDescent="0.25">
      <c r="A119" s="31">
        <v>111</v>
      </c>
      <c r="B119" s="38" t="s">
        <v>239</v>
      </c>
      <c r="C119" s="38" t="s">
        <v>241</v>
      </c>
      <c r="D119" s="39" t="s">
        <v>63</v>
      </c>
      <c r="E119" s="35">
        <v>100</v>
      </c>
      <c r="F119" s="35">
        <v>6100</v>
      </c>
      <c r="G119" s="36">
        <f t="shared" si="1"/>
        <v>610000</v>
      </c>
      <c r="H119" s="40"/>
    </row>
    <row r="120" spans="1:8" x14ac:dyDescent="0.25">
      <c r="A120" s="31">
        <v>112</v>
      </c>
      <c r="B120" s="38" t="s">
        <v>242</v>
      </c>
      <c r="C120" s="38" t="s">
        <v>243</v>
      </c>
      <c r="D120" s="39" t="s">
        <v>58</v>
      </c>
      <c r="E120" s="35">
        <v>900</v>
      </c>
      <c r="F120" s="35">
        <v>3850</v>
      </c>
      <c r="G120" s="36">
        <f t="shared" si="1"/>
        <v>3465000</v>
      </c>
      <c r="H120" s="40"/>
    </row>
    <row r="121" spans="1:8" ht="35.25" customHeight="1" x14ac:dyDescent="0.25">
      <c r="A121" s="31">
        <v>113</v>
      </c>
      <c r="B121" s="38" t="s">
        <v>244</v>
      </c>
      <c r="C121" s="38" t="s">
        <v>245</v>
      </c>
      <c r="D121" s="39" t="s">
        <v>63</v>
      </c>
      <c r="E121" s="35">
        <v>10</v>
      </c>
      <c r="F121" s="35">
        <v>62000</v>
      </c>
      <c r="G121" s="36">
        <f t="shared" si="1"/>
        <v>620000</v>
      </c>
      <c r="H121" s="40"/>
    </row>
    <row r="122" spans="1:8" ht="36" customHeight="1" x14ac:dyDescent="0.25">
      <c r="A122" s="31">
        <v>114</v>
      </c>
      <c r="B122" s="38" t="s">
        <v>244</v>
      </c>
      <c r="C122" s="38" t="s">
        <v>245</v>
      </c>
      <c r="D122" s="39" t="s">
        <v>63</v>
      </c>
      <c r="E122" s="35">
        <v>10</v>
      </c>
      <c r="F122" s="35">
        <v>62000</v>
      </c>
      <c r="G122" s="36">
        <f t="shared" si="1"/>
        <v>620000</v>
      </c>
      <c r="H122" s="40"/>
    </row>
    <row r="123" spans="1:8" ht="78.75" x14ac:dyDescent="0.25">
      <c r="A123" s="31">
        <v>115</v>
      </c>
      <c r="B123" s="38" t="s">
        <v>246</v>
      </c>
      <c r="C123" s="38" t="s">
        <v>247</v>
      </c>
      <c r="D123" s="39" t="s">
        <v>63</v>
      </c>
      <c r="E123" s="35">
        <v>10</v>
      </c>
      <c r="F123" s="35">
        <v>62000</v>
      </c>
      <c r="G123" s="36">
        <f t="shared" si="1"/>
        <v>620000</v>
      </c>
      <c r="H123" s="40"/>
    </row>
    <row r="124" spans="1:8" x14ac:dyDescent="0.25">
      <c r="A124" s="31">
        <v>116</v>
      </c>
      <c r="B124" s="38" t="s">
        <v>248</v>
      </c>
      <c r="C124" s="38" t="s">
        <v>249</v>
      </c>
      <c r="D124" s="39" t="s">
        <v>69</v>
      </c>
      <c r="E124" s="35">
        <v>1000</v>
      </c>
      <c r="F124" s="35">
        <v>900</v>
      </c>
      <c r="G124" s="36">
        <f t="shared" si="1"/>
        <v>900000</v>
      </c>
      <c r="H124" s="40"/>
    </row>
    <row r="125" spans="1:8" x14ac:dyDescent="0.25">
      <c r="A125" s="31">
        <v>117</v>
      </c>
      <c r="B125" s="38" t="s">
        <v>248</v>
      </c>
      <c r="C125" s="38" t="s">
        <v>250</v>
      </c>
      <c r="D125" s="39" t="s">
        <v>69</v>
      </c>
      <c r="E125" s="35">
        <v>1000</v>
      </c>
      <c r="F125" s="35">
        <v>900</v>
      </c>
      <c r="G125" s="36">
        <f t="shared" si="1"/>
        <v>900000</v>
      </c>
      <c r="H125" s="40"/>
    </row>
    <row r="126" spans="1:8" x14ac:dyDescent="0.25">
      <c r="A126" s="31">
        <v>118</v>
      </c>
      <c r="B126" s="38" t="s">
        <v>248</v>
      </c>
      <c r="C126" s="38" t="s">
        <v>251</v>
      </c>
      <c r="D126" s="39" t="s">
        <v>69</v>
      </c>
      <c r="E126" s="35">
        <v>1000</v>
      </c>
      <c r="F126" s="35">
        <v>915</v>
      </c>
      <c r="G126" s="36">
        <f t="shared" si="1"/>
        <v>915000</v>
      </c>
      <c r="H126" s="40"/>
    </row>
    <row r="127" spans="1:8" x14ac:dyDescent="0.25">
      <c r="A127" s="31">
        <v>119</v>
      </c>
      <c r="B127" s="38" t="s">
        <v>252</v>
      </c>
      <c r="C127" s="38" t="s">
        <v>253</v>
      </c>
      <c r="D127" s="39" t="s">
        <v>63</v>
      </c>
      <c r="E127" s="35">
        <v>3000</v>
      </c>
      <c r="F127" s="35">
        <v>825</v>
      </c>
      <c r="G127" s="36">
        <f t="shared" si="1"/>
        <v>2475000</v>
      </c>
      <c r="H127" s="40"/>
    </row>
    <row r="128" spans="1:8" x14ac:dyDescent="0.25">
      <c r="A128" s="31">
        <v>120</v>
      </c>
      <c r="B128" s="38" t="s">
        <v>254</v>
      </c>
      <c r="C128" s="38" t="s">
        <v>255</v>
      </c>
      <c r="D128" s="39" t="s">
        <v>63</v>
      </c>
      <c r="E128" s="35">
        <v>20000</v>
      </c>
      <c r="F128" s="35">
        <v>135</v>
      </c>
      <c r="G128" s="36">
        <f t="shared" si="1"/>
        <v>2700000</v>
      </c>
      <c r="H128" s="40"/>
    </row>
    <row r="129" spans="1:8" x14ac:dyDescent="0.25">
      <c r="A129" s="31">
        <v>121</v>
      </c>
      <c r="B129" s="38" t="s">
        <v>254</v>
      </c>
      <c r="C129" s="38" t="s">
        <v>256</v>
      </c>
      <c r="D129" s="39" t="s">
        <v>63</v>
      </c>
      <c r="E129" s="35">
        <v>1000</v>
      </c>
      <c r="F129" s="35">
        <v>120</v>
      </c>
      <c r="G129" s="36">
        <f t="shared" si="1"/>
        <v>120000</v>
      </c>
      <c r="H129" s="40"/>
    </row>
    <row r="130" spans="1:8" x14ac:dyDescent="0.25">
      <c r="A130" s="31">
        <v>122</v>
      </c>
      <c r="B130" s="38" t="s">
        <v>257</v>
      </c>
      <c r="C130" s="38" t="s">
        <v>258</v>
      </c>
      <c r="D130" s="39" t="s">
        <v>63</v>
      </c>
      <c r="E130" s="35">
        <v>15000</v>
      </c>
      <c r="F130" s="35">
        <v>135</v>
      </c>
      <c r="G130" s="36">
        <f t="shared" si="1"/>
        <v>2025000</v>
      </c>
      <c r="H130" s="40"/>
    </row>
    <row r="131" spans="1:8" x14ac:dyDescent="0.25">
      <c r="A131" s="31">
        <v>123</v>
      </c>
      <c r="B131" s="38" t="s">
        <v>257</v>
      </c>
      <c r="C131" s="38" t="s">
        <v>259</v>
      </c>
      <c r="D131" s="39" t="s">
        <v>63</v>
      </c>
      <c r="E131" s="35">
        <v>10000</v>
      </c>
      <c r="F131" s="35">
        <v>135</v>
      </c>
      <c r="G131" s="36">
        <f t="shared" si="1"/>
        <v>1350000</v>
      </c>
      <c r="H131" s="40"/>
    </row>
    <row r="132" spans="1:8" ht="126" x14ac:dyDescent="0.25">
      <c r="A132" s="31">
        <v>124</v>
      </c>
      <c r="B132" s="38" t="s">
        <v>260</v>
      </c>
      <c r="C132" s="38" t="s">
        <v>261</v>
      </c>
      <c r="D132" s="39" t="s">
        <v>63</v>
      </c>
      <c r="E132" s="35">
        <v>1000</v>
      </c>
      <c r="F132" s="35">
        <v>705</v>
      </c>
      <c r="G132" s="36">
        <f t="shared" si="1"/>
        <v>705000</v>
      </c>
      <c r="H132" s="40"/>
    </row>
    <row r="133" spans="1:8" ht="174.75" customHeight="1" x14ac:dyDescent="0.25">
      <c r="A133" s="31">
        <v>125</v>
      </c>
      <c r="B133" s="38" t="s">
        <v>262</v>
      </c>
      <c r="C133" s="41" t="s">
        <v>263</v>
      </c>
      <c r="D133" s="39" t="s">
        <v>58</v>
      </c>
      <c r="E133" s="35">
        <v>20</v>
      </c>
      <c r="F133" s="35">
        <v>2635</v>
      </c>
      <c r="G133" s="36">
        <f t="shared" si="1"/>
        <v>52700</v>
      </c>
      <c r="H133" s="40"/>
    </row>
    <row r="134" spans="1:8" ht="186" customHeight="1" x14ac:dyDescent="0.25">
      <c r="A134" s="31">
        <v>126</v>
      </c>
      <c r="B134" s="38" t="s">
        <v>264</v>
      </c>
      <c r="C134" s="41" t="s">
        <v>263</v>
      </c>
      <c r="D134" s="39" t="s">
        <v>58</v>
      </c>
      <c r="E134" s="35">
        <v>20</v>
      </c>
      <c r="F134" s="35">
        <v>2635</v>
      </c>
      <c r="G134" s="36">
        <f t="shared" si="1"/>
        <v>52700</v>
      </c>
      <c r="H134" s="40"/>
    </row>
    <row r="135" spans="1:8" ht="183.75" customHeight="1" x14ac:dyDescent="0.25">
      <c r="A135" s="31">
        <v>127</v>
      </c>
      <c r="B135" s="38" t="s">
        <v>265</v>
      </c>
      <c r="C135" s="41" t="s">
        <v>263</v>
      </c>
      <c r="D135" s="39" t="s">
        <v>58</v>
      </c>
      <c r="E135" s="35">
        <v>20</v>
      </c>
      <c r="F135" s="35">
        <v>2635</v>
      </c>
      <c r="G135" s="36">
        <f t="shared" si="1"/>
        <v>52700</v>
      </c>
      <c r="H135" s="40"/>
    </row>
    <row r="136" spans="1:8" ht="141.75" x14ac:dyDescent="0.25">
      <c r="A136" s="31">
        <v>128</v>
      </c>
      <c r="B136" s="38" t="s">
        <v>266</v>
      </c>
      <c r="C136" s="38" t="s">
        <v>267</v>
      </c>
      <c r="D136" s="39" t="s">
        <v>97</v>
      </c>
      <c r="E136" s="35">
        <v>20</v>
      </c>
      <c r="F136" s="35">
        <v>34845</v>
      </c>
      <c r="G136" s="36">
        <f t="shared" si="1"/>
        <v>696900</v>
      </c>
      <c r="H136" s="40"/>
    </row>
    <row r="137" spans="1:8" ht="31.5" x14ac:dyDescent="0.25">
      <c r="A137" s="31">
        <v>129</v>
      </c>
      <c r="B137" s="38" t="s">
        <v>268</v>
      </c>
      <c r="C137" s="38" t="s">
        <v>269</v>
      </c>
      <c r="D137" s="39" t="s">
        <v>97</v>
      </c>
      <c r="E137" s="35">
        <v>40</v>
      </c>
      <c r="F137" s="35">
        <v>74900</v>
      </c>
      <c r="G137" s="36">
        <f t="shared" si="1"/>
        <v>2996000</v>
      </c>
      <c r="H137" s="40"/>
    </row>
    <row r="138" spans="1:8" ht="23.25" customHeight="1" x14ac:dyDescent="0.25">
      <c r="A138" s="31">
        <v>130</v>
      </c>
      <c r="B138" s="38" t="s">
        <v>270</v>
      </c>
      <c r="C138" s="38" t="s">
        <v>271</v>
      </c>
      <c r="D138" s="39" t="s">
        <v>97</v>
      </c>
      <c r="E138" s="35">
        <v>200</v>
      </c>
      <c r="F138" s="35">
        <v>6350</v>
      </c>
      <c r="G138" s="36">
        <f t="shared" ref="G138:G201" si="2">E138*F138</f>
        <v>1270000</v>
      </c>
      <c r="H138" s="40"/>
    </row>
    <row r="139" spans="1:8" x14ac:dyDescent="0.25">
      <c r="A139" s="31">
        <v>131</v>
      </c>
      <c r="B139" s="38" t="s">
        <v>272</v>
      </c>
      <c r="C139" s="38" t="s">
        <v>273</v>
      </c>
      <c r="D139" s="39" t="s">
        <v>63</v>
      </c>
      <c r="E139" s="35">
        <v>10</v>
      </c>
      <c r="F139" s="35">
        <v>163500</v>
      </c>
      <c r="G139" s="36">
        <f t="shared" si="2"/>
        <v>1635000</v>
      </c>
      <c r="H139" s="40"/>
    </row>
    <row r="140" spans="1:8" ht="31.5" x14ac:dyDescent="0.25">
      <c r="A140" s="31">
        <v>132</v>
      </c>
      <c r="B140" s="38" t="s">
        <v>274</v>
      </c>
      <c r="C140" s="38" t="s">
        <v>275</v>
      </c>
      <c r="D140" s="39" t="s">
        <v>63</v>
      </c>
      <c r="E140" s="35">
        <v>100</v>
      </c>
      <c r="F140" s="35">
        <v>4590</v>
      </c>
      <c r="G140" s="36">
        <f t="shared" si="2"/>
        <v>459000</v>
      </c>
      <c r="H140" s="40"/>
    </row>
    <row r="141" spans="1:8" ht="31.5" x14ac:dyDescent="0.25">
      <c r="A141" s="31">
        <v>133</v>
      </c>
      <c r="B141" s="38" t="s">
        <v>274</v>
      </c>
      <c r="C141" s="38" t="s">
        <v>276</v>
      </c>
      <c r="D141" s="39" t="s">
        <v>63</v>
      </c>
      <c r="E141" s="35">
        <v>80</v>
      </c>
      <c r="F141" s="35">
        <v>6524</v>
      </c>
      <c r="G141" s="36">
        <f t="shared" si="2"/>
        <v>521920</v>
      </c>
      <c r="H141" s="40"/>
    </row>
    <row r="142" spans="1:8" ht="31.5" x14ac:dyDescent="0.25">
      <c r="A142" s="31">
        <v>134</v>
      </c>
      <c r="B142" s="38" t="s">
        <v>274</v>
      </c>
      <c r="C142" s="38" t="s">
        <v>277</v>
      </c>
      <c r="D142" s="39" t="s">
        <v>63</v>
      </c>
      <c r="E142" s="35">
        <v>40</v>
      </c>
      <c r="F142" s="35">
        <v>6524</v>
      </c>
      <c r="G142" s="36">
        <f t="shared" si="2"/>
        <v>260960</v>
      </c>
      <c r="H142" s="40"/>
    </row>
    <row r="143" spans="1:8" ht="31.5" x14ac:dyDescent="0.25">
      <c r="A143" s="31">
        <v>135</v>
      </c>
      <c r="B143" s="38" t="s">
        <v>278</v>
      </c>
      <c r="C143" s="38" t="s">
        <v>279</v>
      </c>
      <c r="D143" s="39" t="s">
        <v>63</v>
      </c>
      <c r="E143" s="35">
        <v>120</v>
      </c>
      <c r="F143" s="35">
        <v>6524</v>
      </c>
      <c r="G143" s="36">
        <f t="shared" si="2"/>
        <v>782880</v>
      </c>
      <c r="H143" s="40"/>
    </row>
    <row r="144" spans="1:8" ht="31.5" x14ac:dyDescent="0.25">
      <c r="A144" s="31">
        <v>136</v>
      </c>
      <c r="B144" s="38" t="s">
        <v>278</v>
      </c>
      <c r="C144" s="38" t="s">
        <v>275</v>
      </c>
      <c r="D144" s="39" t="s">
        <v>63</v>
      </c>
      <c r="E144" s="35">
        <v>200</v>
      </c>
      <c r="F144" s="35">
        <v>6524</v>
      </c>
      <c r="G144" s="36">
        <f t="shared" si="2"/>
        <v>1304800</v>
      </c>
      <c r="H144" s="40"/>
    </row>
    <row r="145" spans="1:8" ht="31.5" x14ac:dyDescent="0.25">
      <c r="A145" s="31">
        <v>137</v>
      </c>
      <c r="B145" s="38" t="s">
        <v>278</v>
      </c>
      <c r="C145" s="38" t="s">
        <v>276</v>
      </c>
      <c r="D145" s="39" t="s">
        <v>63</v>
      </c>
      <c r="E145" s="35">
        <v>120</v>
      </c>
      <c r="F145" s="35">
        <v>6524</v>
      </c>
      <c r="G145" s="36">
        <f t="shared" si="2"/>
        <v>782880</v>
      </c>
      <c r="H145" s="40"/>
    </row>
    <row r="146" spans="1:8" ht="31.5" x14ac:dyDescent="0.25">
      <c r="A146" s="31">
        <v>138</v>
      </c>
      <c r="B146" s="38" t="s">
        <v>278</v>
      </c>
      <c r="C146" s="38" t="s">
        <v>277</v>
      </c>
      <c r="D146" s="39" t="s">
        <v>63</v>
      </c>
      <c r="E146" s="35">
        <v>120</v>
      </c>
      <c r="F146" s="35">
        <v>6524</v>
      </c>
      <c r="G146" s="36">
        <f t="shared" si="2"/>
        <v>782880</v>
      </c>
      <c r="H146" s="40"/>
    </row>
    <row r="147" spans="1:8" ht="283.5" x14ac:dyDescent="0.25">
      <c r="A147" s="31">
        <v>139</v>
      </c>
      <c r="B147" s="38" t="s">
        <v>280</v>
      </c>
      <c r="C147" s="38" t="s">
        <v>281</v>
      </c>
      <c r="D147" s="39" t="s">
        <v>63</v>
      </c>
      <c r="E147" s="35">
        <v>10</v>
      </c>
      <c r="F147" s="35">
        <v>73950</v>
      </c>
      <c r="G147" s="36">
        <f t="shared" si="2"/>
        <v>739500</v>
      </c>
      <c r="H147" s="40"/>
    </row>
    <row r="148" spans="1:8" ht="36" customHeight="1" x14ac:dyDescent="0.25">
      <c r="A148" s="31">
        <v>140</v>
      </c>
      <c r="B148" s="38" t="s">
        <v>282</v>
      </c>
      <c r="C148" s="38" t="s">
        <v>282</v>
      </c>
      <c r="D148" s="39" t="s">
        <v>63</v>
      </c>
      <c r="E148" s="35">
        <v>295</v>
      </c>
      <c r="F148" s="35">
        <v>233</v>
      </c>
      <c r="G148" s="36">
        <f t="shared" si="2"/>
        <v>68735</v>
      </c>
      <c r="H148" s="40"/>
    </row>
    <row r="149" spans="1:8" ht="33.75" customHeight="1" x14ac:dyDescent="0.25">
      <c r="A149" s="31">
        <v>141</v>
      </c>
      <c r="B149" s="38" t="s">
        <v>283</v>
      </c>
      <c r="C149" s="38" t="s">
        <v>283</v>
      </c>
      <c r="D149" s="39" t="s">
        <v>63</v>
      </c>
      <c r="E149" s="35">
        <v>675</v>
      </c>
      <c r="F149" s="35">
        <v>233</v>
      </c>
      <c r="G149" s="36">
        <f t="shared" si="2"/>
        <v>157275</v>
      </c>
      <c r="H149" s="40"/>
    </row>
    <row r="150" spans="1:8" ht="30.75" customHeight="1" x14ac:dyDescent="0.25">
      <c r="A150" s="31">
        <v>142</v>
      </c>
      <c r="B150" s="38" t="s">
        <v>284</v>
      </c>
      <c r="C150" s="38" t="s">
        <v>284</v>
      </c>
      <c r="D150" s="39" t="s">
        <v>63</v>
      </c>
      <c r="E150" s="35">
        <v>875</v>
      </c>
      <c r="F150" s="35">
        <v>233</v>
      </c>
      <c r="G150" s="36">
        <f t="shared" si="2"/>
        <v>203875</v>
      </c>
      <c r="H150" s="40"/>
    </row>
    <row r="151" spans="1:8" ht="32.25" customHeight="1" x14ac:dyDescent="0.25">
      <c r="A151" s="31">
        <v>143</v>
      </c>
      <c r="B151" s="38" t="s">
        <v>285</v>
      </c>
      <c r="C151" s="38" t="s">
        <v>285</v>
      </c>
      <c r="D151" s="39" t="s">
        <v>63</v>
      </c>
      <c r="E151" s="35">
        <v>695</v>
      </c>
      <c r="F151" s="35">
        <v>233</v>
      </c>
      <c r="G151" s="36">
        <f t="shared" si="2"/>
        <v>161935</v>
      </c>
      <c r="H151" s="40"/>
    </row>
    <row r="152" spans="1:8" ht="32.25" customHeight="1" x14ac:dyDescent="0.25">
      <c r="A152" s="31">
        <v>144</v>
      </c>
      <c r="B152" s="38" t="s">
        <v>286</v>
      </c>
      <c r="C152" s="38" t="s">
        <v>286</v>
      </c>
      <c r="D152" s="39" t="s">
        <v>63</v>
      </c>
      <c r="E152" s="35">
        <v>545</v>
      </c>
      <c r="F152" s="35">
        <v>233</v>
      </c>
      <c r="G152" s="36">
        <f t="shared" si="2"/>
        <v>126985</v>
      </c>
      <c r="H152" s="40"/>
    </row>
    <row r="153" spans="1:8" ht="63" x14ac:dyDescent="0.25">
      <c r="A153" s="31">
        <v>145</v>
      </c>
      <c r="B153" s="38" t="s">
        <v>287</v>
      </c>
      <c r="C153" s="38" t="s">
        <v>288</v>
      </c>
      <c r="D153" s="39" t="s">
        <v>63</v>
      </c>
      <c r="E153" s="35">
        <v>800</v>
      </c>
      <c r="F153" s="35">
        <v>665</v>
      </c>
      <c r="G153" s="36">
        <f t="shared" si="2"/>
        <v>532000</v>
      </c>
      <c r="H153" s="40"/>
    </row>
    <row r="154" spans="1:8" ht="63" x14ac:dyDescent="0.25">
      <c r="A154" s="31">
        <v>146</v>
      </c>
      <c r="B154" s="38" t="s">
        <v>289</v>
      </c>
      <c r="C154" s="38" t="s">
        <v>288</v>
      </c>
      <c r="D154" s="39" t="s">
        <v>63</v>
      </c>
      <c r="E154" s="35">
        <v>1500</v>
      </c>
      <c r="F154" s="35">
        <v>665</v>
      </c>
      <c r="G154" s="36">
        <f t="shared" si="2"/>
        <v>997500</v>
      </c>
      <c r="H154" s="40"/>
    </row>
    <row r="155" spans="1:8" ht="63" x14ac:dyDescent="0.25">
      <c r="A155" s="31">
        <v>147</v>
      </c>
      <c r="B155" s="38" t="s">
        <v>290</v>
      </c>
      <c r="C155" s="38" t="s">
        <v>288</v>
      </c>
      <c r="D155" s="39" t="s">
        <v>63</v>
      </c>
      <c r="E155" s="35">
        <v>2000</v>
      </c>
      <c r="F155" s="35">
        <v>665</v>
      </c>
      <c r="G155" s="36">
        <f t="shared" si="2"/>
        <v>1330000</v>
      </c>
      <c r="H155" s="40"/>
    </row>
    <row r="156" spans="1:8" ht="63" x14ac:dyDescent="0.25">
      <c r="A156" s="31">
        <v>148</v>
      </c>
      <c r="B156" s="38" t="s">
        <v>291</v>
      </c>
      <c r="C156" s="38" t="s">
        <v>288</v>
      </c>
      <c r="D156" s="39" t="s">
        <v>63</v>
      </c>
      <c r="E156" s="35">
        <v>3000</v>
      </c>
      <c r="F156" s="35">
        <v>665</v>
      </c>
      <c r="G156" s="36">
        <f t="shared" si="2"/>
        <v>1995000</v>
      </c>
      <c r="H156" s="40"/>
    </row>
    <row r="157" spans="1:8" ht="63" x14ac:dyDescent="0.25">
      <c r="A157" s="31">
        <v>149</v>
      </c>
      <c r="B157" s="38" t="s">
        <v>292</v>
      </c>
      <c r="C157" s="38" t="s">
        <v>288</v>
      </c>
      <c r="D157" s="39" t="s">
        <v>63</v>
      </c>
      <c r="E157" s="35">
        <v>2000</v>
      </c>
      <c r="F157" s="35">
        <v>665</v>
      </c>
      <c r="G157" s="36">
        <f t="shared" si="2"/>
        <v>1330000</v>
      </c>
      <c r="H157" s="40"/>
    </row>
    <row r="158" spans="1:8" x14ac:dyDescent="0.25">
      <c r="A158" s="31">
        <v>150</v>
      </c>
      <c r="B158" s="38" t="s">
        <v>293</v>
      </c>
      <c r="C158" s="38" t="s">
        <v>294</v>
      </c>
      <c r="D158" s="39" t="s">
        <v>97</v>
      </c>
      <c r="E158" s="35">
        <v>1000</v>
      </c>
      <c r="F158" s="35">
        <v>1677</v>
      </c>
      <c r="G158" s="36">
        <f t="shared" si="2"/>
        <v>1677000</v>
      </c>
      <c r="H158" s="40"/>
    </row>
    <row r="159" spans="1:8" ht="252" x14ac:dyDescent="0.25">
      <c r="A159" s="31">
        <v>151</v>
      </c>
      <c r="B159" s="38" t="s">
        <v>295</v>
      </c>
      <c r="C159" s="38" t="s">
        <v>296</v>
      </c>
      <c r="D159" s="39" t="s">
        <v>63</v>
      </c>
      <c r="E159" s="35">
        <v>3500</v>
      </c>
      <c r="F159" s="35">
        <v>962</v>
      </c>
      <c r="G159" s="36">
        <f t="shared" si="2"/>
        <v>3367000</v>
      </c>
      <c r="H159" s="40"/>
    </row>
    <row r="160" spans="1:8" ht="204.75" x14ac:dyDescent="0.25">
      <c r="A160" s="31">
        <v>152</v>
      </c>
      <c r="B160" s="38" t="s">
        <v>297</v>
      </c>
      <c r="C160" s="38" t="s">
        <v>298</v>
      </c>
      <c r="D160" s="39" t="s">
        <v>63</v>
      </c>
      <c r="E160" s="35">
        <v>550</v>
      </c>
      <c r="F160" s="35">
        <v>1353</v>
      </c>
      <c r="G160" s="36">
        <f t="shared" si="2"/>
        <v>744150</v>
      </c>
      <c r="H160" s="40"/>
    </row>
    <row r="161" spans="1:8" x14ac:dyDescent="0.25">
      <c r="A161" s="31">
        <v>153</v>
      </c>
      <c r="B161" s="38" t="s">
        <v>299</v>
      </c>
      <c r="C161" s="38" t="s">
        <v>300</v>
      </c>
      <c r="D161" s="39" t="s">
        <v>63</v>
      </c>
      <c r="E161" s="35">
        <v>40</v>
      </c>
      <c r="F161" s="35">
        <v>77935</v>
      </c>
      <c r="G161" s="36">
        <f t="shared" si="2"/>
        <v>3117400</v>
      </c>
      <c r="H161" s="40"/>
    </row>
    <row r="162" spans="1:8" ht="31.5" x14ac:dyDescent="0.25">
      <c r="A162" s="31">
        <v>154</v>
      </c>
      <c r="B162" s="38" t="s">
        <v>301</v>
      </c>
      <c r="C162" s="38" t="s">
        <v>302</v>
      </c>
      <c r="D162" s="39" t="s">
        <v>63</v>
      </c>
      <c r="E162" s="35">
        <v>25000</v>
      </c>
      <c r="F162" s="35">
        <v>60</v>
      </c>
      <c r="G162" s="36">
        <f t="shared" si="2"/>
        <v>1500000</v>
      </c>
      <c r="H162" s="40"/>
    </row>
    <row r="163" spans="1:8" x14ac:dyDescent="0.25">
      <c r="A163" s="31">
        <v>155</v>
      </c>
      <c r="B163" s="38" t="s">
        <v>303</v>
      </c>
      <c r="C163" s="38" t="s">
        <v>304</v>
      </c>
      <c r="D163" s="39" t="s">
        <v>63</v>
      </c>
      <c r="E163" s="35">
        <v>5</v>
      </c>
      <c r="F163" s="35">
        <v>106000</v>
      </c>
      <c r="G163" s="36">
        <f t="shared" si="2"/>
        <v>530000</v>
      </c>
      <c r="H163" s="40"/>
    </row>
    <row r="164" spans="1:8" ht="173.25" x14ac:dyDescent="0.25">
      <c r="A164" s="31">
        <v>156</v>
      </c>
      <c r="B164" s="38" t="s">
        <v>305</v>
      </c>
      <c r="C164" s="38" t="s">
        <v>306</v>
      </c>
      <c r="D164" s="39" t="s">
        <v>58</v>
      </c>
      <c r="E164" s="35">
        <v>50</v>
      </c>
      <c r="F164" s="35">
        <v>7851</v>
      </c>
      <c r="G164" s="36">
        <f t="shared" si="2"/>
        <v>392550</v>
      </c>
      <c r="H164" s="40"/>
    </row>
    <row r="165" spans="1:8" ht="173.25" x14ac:dyDescent="0.25">
      <c r="A165" s="31">
        <v>157</v>
      </c>
      <c r="B165" s="38" t="s">
        <v>305</v>
      </c>
      <c r="C165" s="38" t="s">
        <v>306</v>
      </c>
      <c r="D165" s="39" t="s">
        <v>58</v>
      </c>
      <c r="E165" s="35">
        <v>50</v>
      </c>
      <c r="F165" s="35">
        <v>7851</v>
      </c>
      <c r="G165" s="36">
        <f t="shared" si="2"/>
        <v>392550</v>
      </c>
      <c r="H165" s="40"/>
    </row>
    <row r="166" spans="1:8" ht="173.25" x14ac:dyDescent="0.25">
      <c r="A166" s="31">
        <v>158</v>
      </c>
      <c r="B166" s="38" t="s">
        <v>307</v>
      </c>
      <c r="C166" s="38" t="s">
        <v>308</v>
      </c>
      <c r="D166" s="39" t="s">
        <v>58</v>
      </c>
      <c r="E166" s="35">
        <v>30</v>
      </c>
      <c r="F166" s="35">
        <v>7851</v>
      </c>
      <c r="G166" s="36">
        <f t="shared" si="2"/>
        <v>235530</v>
      </c>
      <c r="H166" s="40"/>
    </row>
    <row r="167" spans="1:8" ht="173.25" x14ac:dyDescent="0.25">
      <c r="A167" s="31">
        <v>159</v>
      </c>
      <c r="B167" s="38" t="s">
        <v>307</v>
      </c>
      <c r="C167" s="38" t="s">
        <v>308</v>
      </c>
      <c r="D167" s="39" t="s">
        <v>58</v>
      </c>
      <c r="E167" s="35">
        <v>30</v>
      </c>
      <c r="F167" s="35">
        <v>7851</v>
      </c>
      <c r="G167" s="36">
        <f t="shared" si="2"/>
        <v>235530</v>
      </c>
      <c r="H167" s="40"/>
    </row>
    <row r="168" spans="1:8" ht="173.25" x14ac:dyDescent="0.25">
      <c r="A168" s="31">
        <v>160</v>
      </c>
      <c r="B168" s="38" t="s">
        <v>309</v>
      </c>
      <c r="C168" s="38" t="s">
        <v>310</v>
      </c>
      <c r="D168" s="39" t="s">
        <v>58</v>
      </c>
      <c r="E168" s="35">
        <v>30</v>
      </c>
      <c r="F168" s="35">
        <v>7851</v>
      </c>
      <c r="G168" s="36">
        <f t="shared" si="2"/>
        <v>235530</v>
      </c>
      <c r="H168" s="40"/>
    </row>
    <row r="169" spans="1:8" ht="173.25" x14ac:dyDescent="0.25">
      <c r="A169" s="31">
        <v>161</v>
      </c>
      <c r="B169" s="38" t="s">
        <v>311</v>
      </c>
      <c r="C169" s="38" t="s">
        <v>312</v>
      </c>
      <c r="D169" s="39" t="s">
        <v>58</v>
      </c>
      <c r="E169" s="35">
        <v>30</v>
      </c>
      <c r="F169" s="35">
        <v>7851</v>
      </c>
      <c r="G169" s="36">
        <f t="shared" si="2"/>
        <v>235530</v>
      </c>
      <c r="H169" s="40"/>
    </row>
    <row r="170" spans="1:8" ht="173.25" x14ac:dyDescent="0.25">
      <c r="A170" s="31">
        <v>162</v>
      </c>
      <c r="B170" s="38" t="s">
        <v>311</v>
      </c>
      <c r="C170" s="38" t="s">
        <v>312</v>
      </c>
      <c r="D170" s="39" t="s">
        <v>58</v>
      </c>
      <c r="E170" s="35">
        <v>30</v>
      </c>
      <c r="F170" s="35">
        <v>7851</v>
      </c>
      <c r="G170" s="36">
        <f t="shared" si="2"/>
        <v>235530</v>
      </c>
      <c r="H170" s="40"/>
    </row>
    <row r="171" spans="1:8" ht="63" x14ac:dyDescent="0.25">
      <c r="A171" s="31">
        <v>163</v>
      </c>
      <c r="B171" s="38" t="s">
        <v>313</v>
      </c>
      <c r="C171" s="38" t="s">
        <v>314</v>
      </c>
      <c r="D171" s="39" t="s">
        <v>63</v>
      </c>
      <c r="E171" s="35">
        <v>10</v>
      </c>
      <c r="F171" s="35">
        <v>35000</v>
      </c>
      <c r="G171" s="36">
        <f t="shared" si="2"/>
        <v>350000</v>
      </c>
      <c r="H171" s="40"/>
    </row>
    <row r="172" spans="1:8" ht="110.25" x14ac:dyDescent="0.25">
      <c r="A172" s="31">
        <v>164</v>
      </c>
      <c r="B172" s="38" t="s">
        <v>315</v>
      </c>
      <c r="C172" s="38" t="s">
        <v>316</v>
      </c>
      <c r="D172" s="39" t="s">
        <v>63</v>
      </c>
      <c r="E172" s="35">
        <v>4</v>
      </c>
      <c r="F172" s="35">
        <v>30602</v>
      </c>
      <c r="G172" s="36">
        <f t="shared" si="2"/>
        <v>122408</v>
      </c>
      <c r="H172" s="40"/>
    </row>
    <row r="173" spans="1:8" ht="110.25" x14ac:dyDescent="0.25">
      <c r="A173" s="31">
        <v>165</v>
      </c>
      <c r="B173" s="38" t="s">
        <v>317</v>
      </c>
      <c r="C173" s="38" t="s">
        <v>316</v>
      </c>
      <c r="D173" s="39" t="s">
        <v>63</v>
      </c>
      <c r="E173" s="35">
        <v>3</v>
      </c>
      <c r="F173" s="35">
        <v>35192</v>
      </c>
      <c r="G173" s="36">
        <f t="shared" si="2"/>
        <v>105576</v>
      </c>
      <c r="H173" s="40"/>
    </row>
    <row r="174" spans="1:8" ht="110.25" x14ac:dyDescent="0.25">
      <c r="A174" s="31">
        <v>166</v>
      </c>
      <c r="B174" s="38" t="s">
        <v>318</v>
      </c>
      <c r="C174" s="38" t="s">
        <v>316</v>
      </c>
      <c r="D174" s="39" t="s">
        <v>63</v>
      </c>
      <c r="E174" s="35">
        <v>3</v>
      </c>
      <c r="F174" s="35">
        <v>35192</v>
      </c>
      <c r="G174" s="36">
        <f t="shared" si="2"/>
        <v>105576</v>
      </c>
      <c r="H174" s="40"/>
    </row>
    <row r="175" spans="1:8" ht="110.25" x14ac:dyDescent="0.25">
      <c r="A175" s="31">
        <v>167</v>
      </c>
      <c r="B175" s="38" t="s">
        <v>319</v>
      </c>
      <c r="C175" s="38" t="s">
        <v>316</v>
      </c>
      <c r="D175" s="39" t="s">
        <v>63</v>
      </c>
      <c r="E175" s="35">
        <v>3</v>
      </c>
      <c r="F175" s="35">
        <v>35192</v>
      </c>
      <c r="G175" s="36">
        <f t="shared" si="2"/>
        <v>105576</v>
      </c>
      <c r="H175" s="40"/>
    </row>
    <row r="176" spans="1:8" ht="47.25" x14ac:dyDescent="0.25">
      <c r="A176" s="31">
        <v>168</v>
      </c>
      <c r="B176" s="38" t="s">
        <v>313</v>
      </c>
      <c r="C176" s="38" t="s">
        <v>320</v>
      </c>
      <c r="D176" s="39" t="s">
        <v>63</v>
      </c>
      <c r="E176" s="35">
        <v>8</v>
      </c>
      <c r="F176" s="35">
        <v>35192</v>
      </c>
      <c r="G176" s="36">
        <f t="shared" si="2"/>
        <v>281536</v>
      </c>
      <c r="H176" s="40"/>
    </row>
    <row r="177" spans="1:8" ht="110.25" x14ac:dyDescent="0.25">
      <c r="A177" s="31">
        <v>169</v>
      </c>
      <c r="B177" s="38" t="s">
        <v>315</v>
      </c>
      <c r="C177" s="38" t="s">
        <v>316</v>
      </c>
      <c r="D177" s="39" t="s">
        <v>63</v>
      </c>
      <c r="E177" s="35">
        <v>3</v>
      </c>
      <c r="F177" s="35">
        <v>35192</v>
      </c>
      <c r="G177" s="36">
        <f t="shared" si="2"/>
        <v>105576</v>
      </c>
      <c r="H177" s="40"/>
    </row>
    <row r="178" spans="1:8" ht="110.25" x14ac:dyDescent="0.25">
      <c r="A178" s="31">
        <v>170</v>
      </c>
      <c r="B178" s="38" t="s">
        <v>321</v>
      </c>
      <c r="C178" s="38" t="s">
        <v>316</v>
      </c>
      <c r="D178" s="39" t="s">
        <v>63</v>
      </c>
      <c r="E178" s="35">
        <v>3</v>
      </c>
      <c r="F178" s="35">
        <v>35192</v>
      </c>
      <c r="G178" s="36">
        <f t="shared" si="2"/>
        <v>105576</v>
      </c>
      <c r="H178" s="40"/>
    </row>
    <row r="179" spans="1:8" ht="110.25" x14ac:dyDescent="0.25">
      <c r="A179" s="31">
        <v>171</v>
      </c>
      <c r="B179" s="38" t="s">
        <v>322</v>
      </c>
      <c r="C179" s="38" t="s">
        <v>316</v>
      </c>
      <c r="D179" s="39" t="s">
        <v>63</v>
      </c>
      <c r="E179" s="35">
        <v>3</v>
      </c>
      <c r="F179" s="35">
        <v>35192</v>
      </c>
      <c r="G179" s="36">
        <f t="shared" si="2"/>
        <v>105576</v>
      </c>
      <c r="H179" s="40"/>
    </row>
    <row r="180" spans="1:8" ht="110.25" x14ac:dyDescent="0.25">
      <c r="A180" s="31">
        <v>172</v>
      </c>
      <c r="B180" s="38" t="s">
        <v>323</v>
      </c>
      <c r="C180" s="38" t="s">
        <v>316</v>
      </c>
      <c r="D180" s="39" t="s">
        <v>63</v>
      </c>
      <c r="E180" s="35">
        <v>3</v>
      </c>
      <c r="F180" s="35">
        <v>35192</v>
      </c>
      <c r="G180" s="36">
        <f t="shared" si="2"/>
        <v>105576</v>
      </c>
      <c r="H180" s="40"/>
    </row>
    <row r="181" spans="1:8" ht="45" customHeight="1" x14ac:dyDescent="0.25">
      <c r="A181" s="31">
        <v>173</v>
      </c>
      <c r="B181" s="38" t="s">
        <v>324</v>
      </c>
      <c r="C181" s="38" t="s">
        <v>325</v>
      </c>
      <c r="D181" s="39" t="s">
        <v>58</v>
      </c>
      <c r="E181" s="35">
        <v>300</v>
      </c>
      <c r="F181" s="35">
        <v>2053</v>
      </c>
      <c r="G181" s="36">
        <f t="shared" si="2"/>
        <v>615900</v>
      </c>
      <c r="H181" s="40"/>
    </row>
    <row r="182" spans="1:8" ht="49.5" customHeight="1" x14ac:dyDescent="0.25">
      <c r="A182" s="31">
        <v>174</v>
      </c>
      <c r="B182" s="38" t="s">
        <v>326</v>
      </c>
      <c r="C182" s="38" t="s">
        <v>327</v>
      </c>
      <c r="D182" s="39" t="s">
        <v>58</v>
      </c>
      <c r="E182" s="35">
        <v>300</v>
      </c>
      <c r="F182" s="35">
        <v>524</v>
      </c>
      <c r="G182" s="36">
        <f t="shared" si="2"/>
        <v>157200</v>
      </c>
      <c r="H182" s="40"/>
    </row>
    <row r="183" spans="1:8" ht="31.5" x14ac:dyDescent="0.25">
      <c r="A183" s="31">
        <v>175</v>
      </c>
      <c r="B183" s="38" t="s">
        <v>328</v>
      </c>
      <c r="C183" s="38" t="s">
        <v>329</v>
      </c>
      <c r="D183" s="39" t="s">
        <v>97</v>
      </c>
      <c r="E183" s="35">
        <v>5</v>
      </c>
      <c r="F183" s="35">
        <v>10000</v>
      </c>
      <c r="G183" s="36">
        <f t="shared" si="2"/>
        <v>50000</v>
      </c>
      <c r="H183" s="40"/>
    </row>
    <row r="184" spans="1:8" ht="31.5" x14ac:dyDescent="0.25">
      <c r="A184" s="31">
        <v>176</v>
      </c>
      <c r="B184" s="38" t="s">
        <v>330</v>
      </c>
      <c r="C184" s="38" t="s">
        <v>331</v>
      </c>
      <c r="D184" s="39" t="s">
        <v>97</v>
      </c>
      <c r="E184" s="35">
        <v>20</v>
      </c>
      <c r="F184" s="35">
        <v>5000</v>
      </c>
      <c r="G184" s="36">
        <f t="shared" si="2"/>
        <v>100000</v>
      </c>
      <c r="H184" s="40"/>
    </row>
    <row r="185" spans="1:8" x14ac:dyDescent="0.25">
      <c r="A185" s="31">
        <v>177</v>
      </c>
      <c r="B185" s="38" t="s">
        <v>332</v>
      </c>
      <c r="C185" s="38" t="s">
        <v>333</v>
      </c>
      <c r="D185" s="39" t="s">
        <v>97</v>
      </c>
      <c r="E185" s="35">
        <v>60</v>
      </c>
      <c r="F185" s="35">
        <v>1500</v>
      </c>
      <c r="G185" s="36">
        <f t="shared" si="2"/>
        <v>90000</v>
      </c>
      <c r="H185" s="40"/>
    </row>
    <row r="186" spans="1:8" ht="31.5" x14ac:dyDescent="0.25">
      <c r="A186" s="31">
        <v>178</v>
      </c>
      <c r="B186" s="38" t="s">
        <v>334</v>
      </c>
      <c r="C186" s="38" t="s">
        <v>335</v>
      </c>
      <c r="D186" s="39" t="s">
        <v>63</v>
      </c>
      <c r="E186" s="35">
        <v>10</v>
      </c>
      <c r="F186" s="35">
        <v>120000</v>
      </c>
      <c r="G186" s="36">
        <f t="shared" si="2"/>
        <v>1200000</v>
      </c>
      <c r="H186" s="40"/>
    </row>
    <row r="187" spans="1:8" ht="31.5" x14ac:dyDescent="0.25">
      <c r="A187" s="31">
        <v>179</v>
      </c>
      <c r="B187" s="38" t="s">
        <v>336</v>
      </c>
      <c r="C187" s="38" t="s">
        <v>337</v>
      </c>
      <c r="D187" s="39" t="s">
        <v>58</v>
      </c>
      <c r="E187" s="35">
        <v>50</v>
      </c>
      <c r="F187" s="35">
        <v>500</v>
      </c>
      <c r="G187" s="36">
        <f t="shared" si="2"/>
        <v>25000</v>
      </c>
      <c r="H187" s="40"/>
    </row>
    <row r="188" spans="1:8" ht="63" x14ac:dyDescent="0.25">
      <c r="A188" s="31">
        <v>180</v>
      </c>
      <c r="B188" s="38" t="s">
        <v>338</v>
      </c>
      <c r="C188" s="38" t="s">
        <v>339</v>
      </c>
      <c r="D188" s="39" t="s">
        <v>58</v>
      </c>
      <c r="E188" s="35">
        <v>10</v>
      </c>
      <c r="F188" s="35">
        <v>150000</v>
      </c>
      <c r="G188" s="36">
        <f t="shared" si="2"/>
        <v>1500000</v>
      </c>
      <c r="H188" s="40"/>
    </row>
    <row r="189" spans="1:8" ht="63" x14ac:dyDescent="0.25">
      <c r="A189" s="31">
        <v>181</v>
      </c>
      <c r="B189" s="38" t="s">
        <v>341</v>
      </c>
      <c r="C189" s="38" t="s">
        <v>342</v>
      </c>
      <c r="D189" s="39" t="s">
        <v>58</v>
      </c>
      <c r="E189" s="35">
        <v>40</v>
      </c>
      <c r="F189" s="35">
        <v>16000</v>
      </c>
      <c r="G189" s="36">
        <f t="shared" si="2"/>
        <v>640000</v>
      </c>
      <c r="H189" s="40"/>
    </row>
    <row r="190" spans="1:8" ht="39" customHeight="1" x14ac:dyDescent="0.25">
      <c r="A190" s="31">
        <v>182</v>
      </c>
      <c r="B190" s="38" t="s">
        <v>343</v>
      </c>
      <c r="C190" s="38" t="s">
        <v>344</v>
      </c>
      <c r="D190" s="39" t="s">
        <v>63</v>
      </c>
      <c r="E190" s="35">
        <v>540</v>
      </c>
      <c r="F190" s="35">
        <v>80</v>
      </c>
      <c r="G190" s="36">
        <f t="shared" si="2"/>
        <v>43200</v>
      </c>
      <c r="H190" s="40"/>
    </row>
    <row r="191" spans="1:8" ht="33" customHeight="1" x14ac:dyDescent="0.25">
      <c r="A191" s="31">
        <v>183</v>
      </c>
      <c r="B191" s="38" t="s">
        <v>345</v>
      </c>
      <c r="C191" s="38" t="s">
        <v>346</v>
      </c>
      <c r="D191" s="39" t="s">
        <v>63</v>
      </c>
      <c r="E191" s="35">
        <v>80</v>
      </c>
      <c r="F191" s="35">
        <v>80</v>
      </c>
      <c r="G191" s="36">
        <f t="shared" si="2"/>
        <v>6400</v>
      </c>
      <c r="H191" s="40"/>
    </row>
    <row r="192" spans="1:8" ht="162.75" customHeight="1" x14ac:dyDescent="0.25">
      <c r="A192" s="31">
        <v>184</v>
      </c>
      <c r="B192" s="38" t="s">
        <v>347</v>
      </c>
      <c r="C192" s="41" t="s">
        <v>348</v>
      </c>
      <c r="D192" s="39" t="s">
        <v>63</v>
      </c>
      <c r="E192" s="35">
        <v>50</v>
      </c>
      <c r="F192" s="35">
        <v>900</v>
      </c>
      <c r="G192" s="36">
        <f t="shared" si="2"/>
        <v>45000</v>
      </c>
      <c r="H192" s="40"/>
    </row>
    <row r="193" spans="1:8" x14ac:dyDescent="0.25">
      <c r="A193" s="31">
        <v>185</v>
      </c>
      <c r="B193" s="38" t="s">
        <v>349</v>
      </c>
      <c r="C193" s="38" t="s">
        <v>350</v>
      </c>
      <c r="D193" s="39" t="s">
        <v>63</v>
      </c>
      <c r="E193" s="35">
        <v>30</v>
      </c>
      <c r="F193" s="35">
        <v>30</v>
      </c>
      <c r="G193" s="36">
        <f t="shared" si="2"/>
        <v>900</v>
      </c>
      <c r="H193" s="40"/>
    </row>
    <row r="194" spans="1:8" x14ac:dyDescent="0.25">
      <c r="A194" s="31">
        <v>186</v>
      </c>
      <c r="B194" s="38" t="s">
        <v>351</v>
      </c>
      <c r="C194" s="38" t="s">
        <v>352</v>
      </c>
      <c r="D194" s="39" t="s">
        <v>58</v>
      </c>
      <c r="E194" s="35">
        <v>30</v>
      </c>
      <c r="F194" s="35">
        <v>750</v>
      </c>
      <c r="G194" s="36">
        <f t="shared" si="2"/>
        <v>22500</v>
      </c>
      <c r="H194" s="40"/>
    </row>
    <row r="195" spans="1:8" ht="38.25" customHeight="1" x14ac:dyDescent="0.25">
      <c r="A195" s="31">
        <v>187</v>
      </c>
      <c r="B195" s="38" t="s">
        <v>353</v>
      </c>
      <c r="C195" s="38" t="s">
        <v>353</v>
      </c>
      <c r="D195" s="39" t="s">
        <v>58</v>
      </c>
      <c r="E195" s="35">
        <v>50</v>
      </c>
      <c r="F195" s="35">
        <v>50</v>
      </c>
      <c r="G195" s="36">
        <f t="shared" si="2"/>
        <v>2500</v>
      </c>
      <c r="H195" s="40"/>
    </row>
    <row r="196" spans="1:8" ht="26.25" customHeight="1" x14ac:dyDescent="0.25">
      <c r="A196" s="31">
        <v>188</v>
      </c>
      <c r="B196" s="38" t="s">
        <v>354</v>
      </c>
      <c r="C196" s="38" t="s">
        <v>355</v>
      </c>
      <c r="D196" s="39" t="s">
        <v>58</v>
      </c>
      <c r="E196" s="35">
        <v>200</v>
      </c>
      <c r="F196" s="35">
        <v>200</v>
      </c>
      <c r="G196" s="36">
        <f t="shared" si="2"/>
        <v>40000</v>
      </c>
      <c r="H196" s="40"/>
    </row>
    <row r="197" spans="1:8" ht="36.75" customHeight="1" x14ac:dyDescent="0.25">
      <c r="A197" s="31">
        <v>189</v>
      </c>
      <c r="B197" s="38" t="s">
        <v>356</v>
      </c>
      <c r="C197" s="38" t="s">
        <v>357</v>
      </c>
      <c r="D197" s="39" t="s">
        <v>63</v>
      </c>
      <c r="E197" s="35">
        <v>30</v>
      </c>
      <c r="F197" s="35">
        <v>30367</v>
      </c>
      <c r="G197" s="36">
        <f t="shared" si="2"/>
        <v>911010</v>
      </c>
      <c r="H197" s="40"/>
    </row>
    <row r="198" spans="1:8" ht="35.25" customHeight="1" x14ac:dyDescent="0.25">
      <c r="A198" s="31">
        <v>190</v>
      </c>
      <c r="B198" s="38" t="s">
        <v>358</v>
      </c>
      <c r="C198" s="38" t="s">
        <v>357</v>
      </c>
      <c r="D198" s="39" t="s">
        <v>63</v>
      </c>
      <c r="E198" s="35">
        <v>30</v>
      </c>
      <c r="F198" s="35">
        <v>30367</v>
      </c>
      <c r="G198" s="36">
        <f t="shared" si="2"/>
        <v>911010</v>
      </c>
      <c r="H198" s="40"/>
    </row>
    <row r="199" spans="1:8" ht="23.25" customHeight="1" x14ac:dyDescent="0.25">
      <c r="A199" s="31">
        <v>191</v>
      </c>
      <c r="B199" s="38" t="s">
        <v>359</v>
      </c>
      <c r="C199" s="38" t="s">
        <v>359</v>
      </c>
      <c r="D199" s="39" t="s">
        <v>58</v>
      </c>
      <c r="E199" s="35">
        <v>1</v>
      </c>
      <c r="F199" s="35">
        <v>15000</v>
      </c>
      <c r="G199" s="36">
        <f t="shared" si="2"/>
        <v>15000</v>
      </c>
      <c r="H199" s="40"/>
    </row>
    <row r="200" spans="1:8" x14ac:dyDescent="0.25">
      <c r="A200" s="31">
        <v>192</v>
      </c>
      <c r="B200" s="38" t="s">
        <v>360</v>
      </c>
      <c r="C200" s="38" t="s">
        <v>360</v>
      </c>
      <c r="D200" s="39" t="s">
        <v>58</v>
      </c>
      <c r="E200" s="35">
        <v>1</v>
      </c>
      <c r="F200" s="35">
        <v>3000</v>
      </c>
      <c r="G200" s="36">
        <f t="shared" si="2"/>
        <v>3000</v>
      </c>
      <c r="H200" s="40"/>
    </row>
    <row r="201" spans="1:8" ht="31.5" x14ac:dyDescent="0.25">
      <c r="A201" s="31">
        <v>193</v>
      </c>
      <c r="B201" s="38" t="s">
        <v>361</v>
      </c>
      <c r="C201" s="38" t="s">
        <v>361</v>
      </c>
      <c r="D201" s="39" t="s">
        <v>58</v>
      </c>
      <c r="E201" s="35">
        <v>1</v>
      </c>
      <c r="F201" s="35">
        <v>3000</v>
      </c>
      <c r="G201" s="36">
        <f t="shared" si="2"/>
        <v>3000</v>
      </c>
      <c r="H201" s="40"/>
    </row>
    <row r="202" spans="1:8" ht="31.5" x14ac:dyDescent="0.25">
      <c r="A202" s="31">
        <v>194</v>
      </c>
      <c r="B202" s="38" t="s">
        <v>362</v>
      </c>
      <c r="C202" s="38" t="s">
        <v>362</v>
      </c>
      <c r="D202" s="39" t="s">
        <v>63</v>
      </c>
      <c r="E202" s="35">
        <v>12</v>
      </c>
      <c r="F202" s="35">
        <v>25000</v>
      </c>
      <c r="G202" s="36">
        <f t="shared" ref="G202:G265" si="3">E202*F202</f>
        <v>300000</v>
      </c>
      <c r="H202" s="40"/>
    </row>
    <row r="203" spans="1:8" ht="31.5" x14ac:dyDescent="0.25">
      <c r="A203" s="31">
        <v>195</v>
      </c>
      <c r="B203" s="38" t="s">
        <v>363</v>
      </c>
      <c r="C203" s="38" t="s">
        <v>363</v>
      </c>
      <c r="D203" s="39" t="s">
        <v>63</v>
      </c>
      <c r="E203" s="35">
        <v>5</v>
      </c>
      <c r="F203" s="35">
        <v>353000</v>
      </c>
      <c r="G203" s="36">
        <f t="shared" si="3"/>
        <v>1765000</v>
      </c>
      <c r="H203" s="40"/>
    </row>
    <row r="204" spans="1:8" ht="31.5" x14ac:dyDescent="0.25">
      <c r="A204" s="31">
        <v>196</v>
      </c>
      <c r="B204" s="38" t="s">
        <v>364</v>
      </c>
      <c r="C204" s="38" t="s">
        <v>364</v>
      </c>
      <c r="D204" s="39" t="s">
        <v>63</v>
      </c>
      <c r="E204" s="35">
        <v>70</v>
      </c>
      <c r="F204" s="35">
        <v>2000</v>
      </c>
      <c r="G204" s="36">
        <f t="shared" si="3"/>
        <v>140000</v>
      </c>
      <c r="H204" s="40"/>
    </row>
    <row r="205" spans="1:8" ht="31.5" x14ac:dyDescent="0.25">
      <c r="A205" s="31">
        <v>197</v>
      </c>
      <c r="B205" s="38" t="s">
        <v>365</v>
      </c>
      <c r="C205" s="38" t="s">
        <v>365</v>
      </c>
      <c r="D205" s="39" t="s">
        <v>63</v>
      </c>
      <c r="E205" s="35">
        <v>30</v>
      </c>
      <c r="F205" s="35">
        <v>2000</v>
      </c>
      <c r="G205" s="36">
        <f t="shared" si="3"/>
        <v>60000</v>
      </c>
      <c r="H205" s="40"/>
    </row>
    <row r="206" spans="1:8" ht="165" customHeight="1" x14ac:dyDescent="0.25">
      <c r="A206" s="31">
        <v>198</v>
      </c>
      <c r="B206" s="38" t="s">
        <v>366</v>
      </c>
      <c r="C206" s="41" t="s">
        <v>367</v>
      </c>
      <c r="D206" s="39" t="s">
        <v>58</v>
      </c>
      <c r="E206" s="35">
        <v>10</v>
      </c>
      <c r="F206" s="35">
        <v>52000</v>
      </c>
      <c r="G206" s="36">
        <f t="shared" si="3"/>
        <v>520000</v>
      </c>
      <c r="H206" s="40"/>
    </row>
    <row r="207" spans="1:8" ht="189" x14ac:dyDescent="0.25">
      <c r="A207" s="31">
        <v>199</v>
      </c>
      <c r="B207" s="38" t="s">
        <v>368</v>
      </c>
      <c r="C207" s="38" t="s">
        <v>369</v>
      </c>
      <c r="D207" s="39" t="s">
        <v>63</v>
      </c>
      <c r="E207" s="35">
        <v>10</v>
      </c>
      <c r="F207" s="35">
        <v>52000</v>
      </c>
      <c r="G207" s="36">
        <f t="shared" si="3"/>
        <v>520000</v>
      </c>
      <c r="H207" s="40"/>
    </row>
    <row r="208" spans="1:8" ht="141.75" x14ac:dyDescent="0.25">
      <c r="A208" s="31">
        <v>200</v>
      </c>
      <c r="B208" s="38" t="s">
        <v>370</v>
      </c>
      <c r="C208" s="38" t="s">
        <v>371</v>
      </c>
      <c r="D208" s="39" t="s">
        <v>63</v>
      </c>
      <c r="E208" s="35">
        <v>50</v>
      </c>
      <c r="F208" s="35">
        <v>1500</v>
      </c>
      <c r="G208" s="36">
        <f t="shared" si="3"/>
        <v>75000</v>
      </c>
      <c r="H208" s="40"/>
    </row>
    <row r="209" spans="1:8" x14ac:dyDescent="0.25">
      <c r="A209" s="31">
        <v>201</v>
      </c>
      <c r="B209" s="38" t="s">
        <v>372</v>
      </c>
      <c r="C209" s="38" t="s">
        <v>373</v>
      </c>
      <c r="D209" s="39" t="s">
        <v>63</v>
      </c>
      <c r="E209" s="35">
        <v>20</v>
      </c>
      <c r="F209" s="35">
        <v>900</v>
      </c>
      <c r="G209" s="36">
        <f t="shared" si="3"/>
        <v>18000</v>
      </c>
      <c r="H209" s="40"/>
    </row>
    <row r="210" spans="1:8" ht="63" x14ac:dyDescent="0.25">
      <c r="A210" s="31">
        <v>202</v>
      </c>
      <c r="B210" s="38" t="s">
        <v>374</v>
      </c>
      <c r="C210" s="38" t="s">
        <v>375</v>
      </c>
      <c r="D210" s="39" t="s">
        <v>63</v>
      </c>
      <c r="E210" s="35">
        <v>10</v>
      </c>
      <c r="F210" s="35">
        <v>110000</v>
      </c>
      <c r="G210" s="36">
        <f t="shared" si="3"/>
        <v>1100000</v>
      </c>
      <c r="H210" s="40"/>
    </row>
    <row r="211" spans="1:8" ht="23.25" customHeight="1" x14ac:dyDescent="0.25">
      <c r="A211" s="31">
        <v>203</v>
      </c>
      <c r="B211" s="38" t="s">
        <v>376</v>
      </c>
      <c r="C211" s="38" t="s">
        <v>377</v>
      </c>
      <c r="D211" s="39" t="s">
        <v>63</v>
      </c>
      <c r="E211" s="35">
        <v>500</v>
      </c>
      <c r="F211" s="35">
        <v>100</v>
      </c>
      <c r="G211" s="36">
        <f t="shared" si="3"/>
        <v>50000</v>
      </c>
      <c r="H211" s="40"/>
    </row>
    <row r="212" spans="1:8" ht="31.5" x14ac:dyDescent="0.25">
      <c r="A212" s="31">
        <v>204</v>
      </c>
      <c r="B212" s="38" t="s">
        <v>378</v>
      </c>
      <c r="C212" s="38" t="s">
        <v>379</v>
      </c>
      <c r="D212" s="39" t="s">
        <v>63</v>
      </c>
      <c r="E212" s="35">
        <v>500</v>
      </c>
      <c r="F212" s="35">
        <v>1000</v>
      </c>
      <c r="G212" s="36">
        <f t="shared" si="3"/>
        <v>500000</v>
      </c>
      <c r="H212" s="40"/>
    </row>
    <row r="213" spans="1:8" ht="31.5" x14ac:dyDescent="0.25">
      <c r="A213" s="31">
        <v>205</v>
      </c>
      <c r="B213" s="38" t="s">
        <v>380</v>
      </c>
      <c r="C213" s="38" t="s">
        <v>381</v>
      </c>
      <c r="D213" s="39" t="s">
        <v>63</v>
      </c>
      <c r="E213" s="35">
        <v>50</v>
      </c>
      <c r="F213" s="35">
        <v>6153</v>
      </c>
      <c r="G213" s="36">
        <f t="shared" si="3"/>
        <v>307650</v>
      </c>
      <c r="H213" s="40"/>
    </row>
    <row r="214" spans="1:8" ht="31.5" x14ac:dyDescent="0.25">
      <c r="A214" s="31">
        <v>206</v>
      </c>
      <c r="B214" s="38" t="s">
        <v>382</v>
      </c>
      <c r="C214" s="38" t="s">
        <v>383</v>
      </c>
      <c r="D214" s="39" t="s">
        <v>63</v>
      </c>
      <c r="E214" s="35">
        <v>20</v>
      </c>
      <c r="F214" s="35">
        <v>6153</v>
      </c>
      <c r="G214" s="36">
        <f t="shared" si="3"/>
        <v>123060</v>
      </c>
      <c r="H214" s="40"/>
    </row>
    <row r="215" spans="1:8" x14ac:dyDescent="0.25">
      <c r="A215" s="31">
        <v>207</v>
      </c>
      <c r="B215" s="38" t="s">
        <v>384</v>
      </c>
      <c r="C215" s="38" t="s">
        <v>385</v>
      </c>
      <c r="D215" s="39" t="s">
        <v>97</v>
      </c>
      <c r="E215" s="35">
        <v>2</v>
      </c>
      <c r="F215" s="35">
        <v>1700</v>
      </c>
      <c r="G215" s="36">
        <f t="shared" si="3"/>
        <v>3400</v>
      </c>
      <c r="H215" s="40"/>
    </row>
    <row r="216" spans="1:8" x14ac:dyDescent="0.25">
      <c r="A216" s="31">
        <v>208</v>
      </c>
      <c r="B216" s="38" t="s">
        <v>384</v>
      </c>
      <c r="C216" s="38" t="s">
        <v>386</v>
      </c>
      <c r="D216" s="39" t="s">
        <v>97</v>
      </c>
      <c r="E216" s="35">
        <v>2</v>
      </c>
      <c r="F216" s="35">
        <v>850</v>
      </c>
      <c r="G216" s="36">
        <f t="shared" si="3"/>
        <v>1700</v>
      </c>
      <c r="H216" s="40"/>
    </row>
    <row r="217" spans="1:8" x14ac:dyDescent="0.25">
      <c r="A217" s="31">
        <v>209</v>
      </c>
      <c r="B217" s="38" t="s">
        <v>384</v>
      </c>
      <c r="C217" s="38" t="s">
        <v>387</v>
      </c>
      <c r="D217" s="39" t="s">
        <v>97</v>
      </c>
      <c r="E217" s="35">
        <v>2</v>
      </c>
      <c r="F217" s="35">
        <v>1700</v>
      </c>
      <c r="G217" s="36">
        <f t="shared" si="3"/>
        <v>3400</v>
      </c>
      <c r="H217" s="40"/>
    </row>
    <row r="218" spans="1:8" x14ac:dyDescent="0.25">
      <c r="A218" s="31">
        <v>210</v>
      </c>
      <c r="B218" s="38" t="s">
        <v>384</v>
      </c>
      <c r="C218" s="38" t="s">
        <v>388</v>
      </c>
      <c r="D218" s="39" t="s">
        <v>97</v>
      </c>
      <c r="E218" s="35">
        <v>2</v>
      </c>
      <c r="F218" s="35">
        <v>850</v>
      </c>
      <c r="G218" s="36">
        <f t="shared" si="3"/>
        <v>1700</v>
      </c>
      <c r="H218" s="40"/>
    </row>
    <row r="219" spans="1:8" x14ac:dyDescent="0.25">
      <c r="A219" s="31">
        <v>211</v>
      </c>
      <c r="B219" s="38" t="s">
        <v>384</v>
      </c>
      <c r="C219" s="38" t="s">
        <v>389</v>
      </c>
      <c r="D219" s="39" t="s">
        <v>97</v>
      </c>
      <c r="E219" s="35">
        <v>2</v>
      </c>
      <c r="F219" s="35">
        <v>1700</v>
      </c>
      <c r="G219" s="36">
        <f t="shared" si="3"/>
        <v>3400</v>
      </c>
      <c r="H219" s="40"/>
    </row>
    <row r="220" spans="1:8" x14ac:dyDescent="0.25">
      <c r="A220" s="31">
        <v>212</v>
      </c>
      <c r="B220" s="38" t="s">
        <v>390</v>
      </c>
      <c r="C220" s="38" t="s">
        <v>391</v>
      </c>
      <c r="D220" s="39" t="s">
        <v>97</v>
      </c>
      <c r="E220" s="35">
        <v>1</v>
      </c>
      <c r="F220" s="35">
        <v>1299650</v>
      </c>
      <c r="G220" s="36">
        <f t="shared" si="3"/>
        <v>1299650</v>
      </c>
      <c r="H220" s="40"/>
    </row>
    <row r="221" spans="1:8" x14ac:dyDescent="0.25">
      <c r="A221" s="31">
        <v>213</v>
      </c>
      <c r="B221" s="38" t="s">
        <v>390</v>
      </c>
      <c r="C221" s="38" t="s">
        <v>392</v>
      </c>
      <c r="D221" s="39" t="s">
        <v>97</v>
      </c>
      <c r="E221" s="35">
        <v>1</v>
      </c>
      <c r="F221" s="35">
        <v>1299650</v>
      </c>
      <c r="G221" s="36">
        <f t="shared" si="3"/>
        <v>1299650</v>
      </c>
      <c r="H221" s="40"/>
    </row>
    <row r="222" spans="1:8" ht="31.5" x14ac:dyDescent="0.25">
      <c r="A222" s="31">
        <v>214</v>
      </c>
      <c r="B222" s="38" t="s">
        <v>393</v>
      </c>
      <c r="C222" s="38" t="s">
        <v>394</v>
      </c>
      <c r="D222" s="39" t="s">
        <v>63</v>
      </c>
      <c r="E222" s="35">
        <v>20</v>
      </c>
      <c r="F222" s="35">
        <v>450</v>
      </c>
      <c r="G222" s="36">
        <f t="shared" si="3"/>
        <v>9000</v>
      </c>
      <c r="H222" s="40"/>
    </row>
    <row r="223" spans="1:8" x14ac:dyDescent="0.25">
      <c r="A223" s="31">
        <v>215</v>
      </c>
      <c r="B223" s="38" t="s">
        <v>395</v>
      </c>
      <c r="C223" s="38" t="s">
        <v>395</v>
      </c>
      <c r="D223" s="39" t="s">
        <v>63</v>
      </c>
      <c r="E223" s="35">
        <v>100</v>
      </c>
      <c r="F223" s="35">
        <v>2275</v>
      </c>
      <c r="G223" s="36">
        <f t="shared" si="3"/>
        <v>227500</v>
      </c>
      <c r="H223" s="40"/>
    </row>
    <row r="224" spans="1:8" x14ac:dyDescent="0.25">
      <c r="A224" s="31">
        <v>216</v>
      </c>
      <c r="B224" s="38" t="s">
        <v>396</v>
      </c>
      <c r="C224" s="38" t="s">
        <v>396</v>
      </c>
      <c r="D224" s="39" t="s">
        <v>63</v>
      </c>
      <c r="E224" s="35">
        <v>8</v>
      </c>
      <c r="F224" s="35">
        <v>541</v>
      </c>
      <c r="G224" s="36">
        <f t="shared" si="3"/>
        <v>4328</v>
      </c>
      <c r="H224" s="40"/>
    </row>
    <row r="225" spans="1:8" x14ac:dyDescent="0.25">
      <c r="A225" s="31">
        <v>217</v>
      </c>
      <c r="B225" s="38" t="s">
        <v>397</v>
      </c>
      <c r="C225" s="38" t="s">
        <v>397</v>
      </c>
      <c r="D225" s="39" t="s">
        <v>63</v>
      </c>
      <c r="E225" s="35">
        <v>8</v>
      </c>
      <c r="F225" s="35">
        <v>541</v>
      </c>
      <c r="G225" s="36">
        <f t="shared" si="3"/>
        <v>4328</v>
      </c>
      <c r="H225" s="40"/>
    </row>
    <row r="226" spans="1:8" x14ac:dyDescent="0.25">
      <c r="A226" s="31">
        <v>218</v>
      </c>
      <c r="B226" s="38" t="s">
        <v>398</v>
      </c>
      <c r="C226" s="38" t="s">
        <v>398</v>
      </c>
      <c r="D226" s="39" t="s">
        <v>63</v>
      </c>
      <c r="E226" s="35">
        <v>8</v>
      </c>
      <c r="F226" s="35">
        <v>541</v>
      </c>
      <c r="G226" s="36">
        <f t="shared" si="3"/>
        <v>4328</v>
      </c>
      <c r="H226" s="40"/>
    </row>
    <row r="227" spans="1:8" ht="48.75" customHeight="1" x14ac:dyDescent="0.25">
      <c r="A227" s="31">
        <v>219</v>
      </c>
      <c r="B227" s="38" t="s">
        <v>399</v>
      </c>
      <c r="C227" s="38" t="s">
        <v>399</v>
      </c>
      <c r="D227" s="39" t="s">
        <v>63</v>
      </c>
      <c r="E227" s="35">
        <v>40</v>
      </c>
      <c r="F227" s="35">
        <v>5874</v>
      </c>
      <c r="G227" s="36">
        <f t="shared" si="3"/>
        <v>234960</v>
      </c>
      <c r="H227" s="40"/>
    </row>
    <row r="228" spans="1:8" ht="45" customHeight="1" x14ac:dyDescent="0.25">
      <c r="A228" s="31">
        <v>220</v>
      </c>
      <c r="B228" s="38" t="s">
        <v>400</v>
      </c>
      <c r="C228" s="38" t="s">
        <v>400</v>
      </c>
      <c r="D228" s="39" t="s">
        <v>63</v>
      </c>
      <c r="E228" s="35">
        <v>40</v>
      </c>
      <c r="F228" s="35">
        <v>5874</v>
      </c>
      <c r="G228" s="36">
        <f t="shared" si="3"/>
        <v>234960</v>
      </c>
      <c r="H228" s="40"/>
    </row>
    <row r="229" spans="1:8" ht="48.75" customHeight="1" x14ac:dyDescent="0.25">
      <c r="A229" s="31">
        <v>221</v>
      </c>
      <c r="B229" s="38" t="s">
        <v>401</v>
      </c>
      <c r="C229" s="38" t="s">
        <v>401</v>
      </c>
      <c r="D229" s="39" t="s">
        <v>63</v>
      </c>
      <c r="E229" s="35">
        <v>15</v>
      </c>
      <c r="F229" s="35">
        <v>5874</v>
      </c>
      <c r="G229" s="36">
        <f t="shared" si="3"/>
        <v>88110</v>
      </c>
      <c r="H229" s="40"/>
    </row>
    <row r="230" spans="1:8" ht="31.5" x14ac:dyDescent="0.25">
      <c r="A230" s="31">
        <v>222</v>
      </c>
      <c r="B230" s="38" t="s">
        <v>402</v>
      </c>
      <c r="C230" s="38" t="s">
        <v>402</v>
      </c>
      <c r="D230" s="39" t="s">
        <v>63</v>
      </c>
      <c r="E230" s="35">
        <v>3</v>
      </c>
      <c r="F230" s="35">
        <v>82000</v>
      </c>
      <c r="G230" s="36">
        <f t="shared" si="3"/>
        <v>246000</v>
      </c>
      <c r="H230" s="40"/>
    </row>
    <row r="231" spans="1:8" ht="33.75" customHeight="1" x14ac:dyDescent="0.25">
      <c r="A231" s="31">
        <v>223</v>
      </c>
      <c r="B231" s="38" t="s">
        <v>403</v>
      </c>
      <c r="C231" s="38" t="s">
        <v>403</v>
      </c>
      <c r="D231" s="39" t="s">
        <v>677</v>
      </c>
      <c r="E231" s="35">
        <v>100</v>
      </c>
      <c r="F231" s="35">
        <v>94.32</v>
      </c>
      <c r="G231" s="36">
        <f t="shared" si="3"/>
        <v>9432</v>
      </c>
      <c r="H231" s="40"/>
    </row>
    <row r="232" spans="1:8" ht="78.75" x14ac:dyDescent="0.25">
      <c r="A232" s="31">
        <v>224</v>
      </c>
      <c r="B232" s="38" t="s">
        <v>404</v>
      </c>
      <c r="C232" s="38" t="s">
        <v>405</v>
      </c>
      <c r="D232" s="39" t="s">
        <v>63</v>
      </c>
      <c r="E232" s="35">
        <v>500</v>
      </c>
      <c r="F232" s="35">
        <v>1315</v>
      </c>
      <c r="G232" s="36">
        <f t="shared" si="3"/>
        <v>657500</v>
      </c>
      <c r="H232" s="40"/>
    </row>
    <row r="233" spans="1:8" ht="30.75" customHeight="1" x14ac:dyDescent="0.25">
      <c r="A233" s="31">
        <v>225</v>
      </c>
      <c r="B233" s="38" t="s">
        <v>406</v>
      </c>
      <c r="C233" s="38" t="s">
        <v>406</v>
      </c>
      <c r="D233" s="39" t="s">
        <v>63</v>
      </c>
      <c r="E233" s="35">
        <v>3</v>
      </c>
      <c r="F233" s="35">
        <v>1687.87</v>
      </c>
      <c r="G233" s="36">
        <f t="shared" si="3"/>
        <v>5063.6099999999997</v>
      </c>
      <c r="H233" s="40"/>
    </row>
    <row r="234" spans="1:8" ht="35.25" customHeight="1" x14ac:dyDescent="0.25">
      <c r="A234" s="31">
        <v>226</v>
      </c>
      <c r="B234" s="38" t="s">
        <v>407</v>
      </c>
      <c r="C234" s="38" t="s">
        <v>408</v>
      </c>
      <c r="D234" s="39" t="s">
        <v>63</v>
      </c>
      <c r="E234" s="35">
        <v>3</v>
      </c>
      <c r="F234" s="35">
        <v>2571</v>
      </c>
      <c r="G234" s="36">
        <f t="shared" si="3"/>
        <v>7713</v>
      </c>
      <c r="H234" s="40"/>
    </row>
    <row r="235" spans="1:8" ht="35.25" customHeight="1" x14ac:dyDescent="0.25">
      <c r="A235" s="31">
        <v>227</v>
      </c>
      <c r="B235" s="38" t="s">
        <v>409</v>
      </c>
      <c r="C235" s="38" t="s">
        <v>409</v>
      </c>
      <c r="D235" s="39" t="s">
        <v>63</v>
      </c>
      <c r="E235" s="35">
        <v>3</v>
      </c>
      <c r="F235" s="35">
        <v>2571</v>
      </c>
      <c r="G235" s="36">
        <f t="shared" si="3"/>
        <v>7713</v>
      </c>
      <c r="H235" s="40"/>
    </row>
    <row r="236" spans="1:8" ht="31.5" x14ac:dyDescent="0.25">
      <c r="A236" s="31">
        <v>228</v>
      </c>
      <c r="B236" s="38" t="s">
        <v>410</v>
      </c>
      <c r="C236" s="38" t="s">
        <v>410</v>
      </c>
      <c r="D236" s="39" t="s">
        <v>63</v>
      </c>
      <c r="E236" s="35">
        <v>12</v>
      </c>
      <c r="F236" s="35">
        <v>2000</v>
      </c>
      <c r="G236" s="36">
        <f t="shared" si="3"/>
        <v>24000</v>
      </c>
      <c r="H236" s="40"/>
    </row>
    <row r="237" spans="1:8" ht="31.5" x14ac:dyDescent="0.25">
      <c r="A237" s="31">
        <v>229</v>
      </c>
      <c r="B237" s="38" t="s">
        <v>411</v>
      </c>
      <c r="C237" s="38" t="s">
        <v>411</v>
      </c>
      <c r="D237" s="39" t="s">
        <v>63</v>
      </c>
      <c r="E237" s="35">
        <v>20</v>
      </c>
      <c r="F237" s="35">
        <v>870</v>
      </c>
      <c r="G237" s="36">
        <f t="shared" si="3"/>
        <v>17400</v>
      </c>
      <c r="H237" s="40"/>
    </row>
    <row r="238" spans="1:8" ht="31.5" x14ac:dyDescent="0.25">
      <c r="A238" s="31">
        <v>230</v>
      </c>
      <c r="B238" s="38" t="s">
        <v>411</v>
      </c>
      <c r="C238" s="38" t="s">
        <v>411</v>
      </c>
      <c r="D238" s="39" t="s">
        <v>63</v>
      </c>
      <c r="E238" s="35">
        <v>30</v>
      </c>
      <c r="F238" s="35">
        <v>870</v>
      </c>
      <c r="G238" s="36">
        <f t="shared" si="3"/>
        <v>26100</v>
      </c>
      <c r="H238" s="40"/>
    </row>
    <row r="239" spans="1:8" x14ac:dyDescent="0.25">
      <c r="A239" s="31">
        <v>231</v>
      </c>
      <c r="B239" s="38" t="s">
        <v>412</v>
      </c>
      <c r="C239" s="38" t="s">
        <v>412</v>
      </c>
      <c r="D239" s="39" t="s">
        <v>63</v>
      </c>
      <c r="E239" s="35">
        <v>100</v>
      </c>
      <c r="F239" s="35">
        <v>292.89</v>
      </c>
      <c r="G239" s="36">
        <f t="shared" si="3"/>
        <v>29289</v>
      </c>
      <c r="H239" s="40"/>
    </row>
    <row r="240" spans="1:8" ht="30.75" customHeight="1" x14ac:dyDescent="0.25">
      <c r="A240" s="31">
        <v>232</v>
      </c>
      <c r="B240" s="38" t="s">
        <v>413</v>
      </c>
      <c r="C240" s="38" t="s">
        <v>413</v>
      </c>
      <c r="D240" s="39" t="s">
        <v>63</v>
      </c>
      <c r="E240" s="35">
        <v>100</v>
      </c>
      <c r="F240" s="35">
        <v>731</v>
      </c>
      <c r="G240" s="36">
        <f t="shared" si="3"/>
        <v>73100</v>
      </c>
      <c r="H240" s="40"/>
    </row>
    <row r="241" spans="1:8" ht="23.25" customHeight="1" x14ac:dyDescent="0.25">
      <c r="A241" s="31">
        <v>233</v>
      </c>
      <c r="B241" s="38" t="s">
        <v>414</v>
      </c>
      <c r="C241" s="38" t="s">
        <v>414</v>
      </c>
      <c r="D241" s="39" t="s">
        <v>63</v>
      </c>
      <c r="E241" s="35">
        <v>50</v>
      </c>
      <c r="F241" s="35">
        <v>731</v>
      </c>
      <c r="G241" s="36">
        <f t="shared" si="3"/>
        <v>36550</v>
      </c>
      <c r="H241" s="40"/>
    </row>
    <row r="242" spans="1:8" x14ac:dyDescent="0.25">
      <c r="A242" s="31">
        <v>234</v>
      </c>
      <c r="B242" s="38" t="s">
        <v>415</v>
      </c>
      <c r="C242" s="38" t="s">
        <v>415</v>
      </c>
      <c r="D242" s="39" t="s">
        <v>63</v>
      </c>
      <c r="E242" s="35">
        <v>50</v>
      </c>
      <c r="F242" s="35">
        <v>2350</v>
      </c>
      <c r="G242" s="36">
        <f t="shared" si="3"/>
        <v>117500</v>
      </c>
      <c r="H242" s="40"/>
    </row>
    <row r="243" spans="1:8" ht="33.75" customHeight="1" x14ac:dyDescent="0.25">
      <c r="A243" s="31">
        <v>235</v>
      </c>
      <c r="B243" s="38" t="s">
        <v>416</v>
      </c>
      <c r="C243" s="38" t="s">
        <v>416</v>
      </c>
      <c r="D243" s="39" t="s">
        <v>63</v>
      </c>
      <c r="E243" s="35">
        <v>100</v>
      </c>
      <c r="F243" s="35">
        <v>731</v>
      </c>
      <c r="G243" s="36">
        <f t="shared" si="3"/>
        <v>73100</v>
      </c>
      <c r="H243" s="40"/>
    </row>
    <row r="244" spans="1:8" ht="31.5" x14ac:dyDescent="0.25">
      <c r="A244" s="31">
        <v>236</v>
      </c>
      <c r="B244" s="38" t="s">
        <v>417</v>
      </c>
      <c r="C244" s="38" t="s">
        <v>417</v>
      </c>
      <c r="D244" s="39" t="s">
        <v>63</v>
      </c>
      <c r="E244" s="35">
        <v>1</v>
      </c>
      <c r="F244" s="35">
        <v>7330</v>
      </c>
      <c r="G244" s="36">
        <f t="shared" si="3"/>
        <v>7330</v>
      </c>
      <c r="H244" s="40"/>
    </row>
    <row r="245" spans="1:8" x14ac:dyDescent="0.25">
      <c r="A245" s="31">
        <v>237</v>
      </c>
      <c r="B245" s="38" t="s">
        <v>418</v>
      </c>
      <c r="C245" s="38" t="s">
        <v>419</v>
      </c>
      <c r="D245" s="39" t="s">
        <v>63</v>
      </c>
      <c r="E245" s="35">
        <v>15</v>
      </c>
      <c r="F245" s="35">
        <v>6800</v>
      </c>
      <c r="G245" s="36">
        <f t="shared" si="3"/>
        <v>102000</v>
      </c>
      <c r="H245" s="40"/>
    </row>
    <row r="246" spans="1:8" ht="31.5" x14ac:dyDescent="0.25">
      <c r="A246" s="31">
        <v>238</v>
      </c>
      <c r="B246" s="38" t="s">
        <v>420</v>
      </c>
      <c r="C246" s="38" t="s">
        <v>420</v>
      </c>
      <c r="D246" s="39" t="s">
        <v>63</v>
      </c>
      <c r="E246" s="35">
        <v>300</v>
      </c>
      <c r="F246" s="35">
        <v>1589</v>
      </c>
      <c r="G246" s="36">
        <f t="shared" si="3"/>
        <v>476700</v>
      </c>
      <c r="H246" s="40"/>
    </row>
    <row r="247" spans="1:8" x14ac:dyDescent="0.25">
      <c r="A247" s="31">
        <v>239</v>
      </c>
      <c r="B247" s="38" t="s">
        <v>421</v>
      </c>
      <c r="C247" s="38" t="s">
        <v>421</v>
      </c>
      <c r="D247" s="39" t="s">
        <v>63</v>
      </c>
      <c r="E247" s="35">
        <v>300</v>
      </c>
      <c r="F247" s="35">
        <v>742</v>
      </c>
      <c r="G247" s="36">
        <f t="shared" si="3"/>
        <v>222600</v>
      </c>
      <c r="H247" s="40"/>
    </row>
    <row r="248" spans="1:8" x14ac:dyDescent="0.25">
      <c r="A248" s="31">
        <v>240</v>
      </c>
      <c r="B248" s="38" t="s">
        <v>422</v>
      </c>
      <c r="C248" s="38" t="s">
        <v>423</v>
      </c>
      <c r="D248" s="39" t="s">
        <v>63</v>
      </c>
      <c r="E248" s="35">
        <v>100</v>
      </c>
      <c r="F248" s="35">
        <v>11265</v>
      </c>
      <c r="G248" s="36">
        <f t="shared" si="3"/>
        <v>1126500</v>
      </c>
      <c r="H248" s="40"/>
    </row>
    <row r="249" spans="1:8" ht="50.25" customHeight="1" x14ac:dyDescent="0.25">
      <c r="A249" s="31">
        <v>241</v>
      </c>
      <c r="B249" s="38" t="s">
        <v>424</v>
      </c>
      <c r="C249" s="38" t="s">
        <v>424</v>
      </c>
      <c r="D249" s="39" t="s">
        <v>63</v>
      </c>
      <c r="E249" s="35">
        <v>400</v>
      </c>
      <c r="F249" s="35">
        <v>1571</v>
      </c>
      <c r="G249" s="36">
        <f t="shared" si="3"/>
        <v>628400</v>
      </c>
      <c r="H249" s="40"/>
    </row>
    <row r="250" spans="1:8" x14ac:dyDescent="0.25">
      <c r="A250" s="31">
        <v>242</v>
      </c>
      <c r="B250" s="38" t="s">
        <v>425</v>
      </c>
      <c r="C250" s="38" t="s">
        <v>426</v>
      </c>
      <c r="D250" s="39" t="s">
        <v>63</v>
      </c>
      <c r="E250" s="35">
        <v>50</v>
      </c>
      <c r="F250" s="35">
        <v>1083</v>
      </c>
      <c r="G250" s="36">
        <f t="shared" si="3"/>
        <v>54150</v>
      </c>
      <c r="H250" s="40"/>
    </row>
    <row r="251" spans="1:8" x14ac:dyDescent="0.25">
      <c r="A251" s="31">
        <v>243</v>
      </c>
      <c r="B251" s="38" t="s">
        <v>425</v>
      </c>
      <c r="C251" s="38" t="s">
        <v>427</v>
      </c>
      <c r="D251" s="39" t="s">
        <v>63</v>
      </c>
      <c r="E251" s="35">
        <v>50</v>
      </c>
      <c r="F251" s="35">
        <v>1083</v>
      </c>
      <c r="G251" s="36">
        <f t="shared" si="3"/>
        <v>54150</v>
      </c>
      <c r="H251" s="40"/>
    </row>
    <row r="252" spans="1:8" x14ac:dyDescent="0.25">
      <c r="A252" s="31">
        <v>244</v>
      </c>
      <c r="B252" s="38" t="s">
        <v>428</v>
      </c>
      <c r="C252" s="38" t="s">
        <v>429</v>
      </c>
      <c r="D252" s="39" t="s">
        <v>63</v>
      </c>
      <c r="E252" s="35">
        <v>300</v>
      </c>
      <c r="F252" s="35">
        <v>68</v>
      </c>
      <c r="G252" s="36">
        <f t="shared" si="3"/>
        <v>20400</v>
      </c>
      <c r="H252" s="40"/>
    </row>
    <row r="253" spans="1:8" x14ac:dyDescent="0.25">
      <c r="A253" s="31">
        <v>245</v>
      </c>
      <c r="B253" s="38" t="s">
        <v>430</v>
      </c>
      <c r="C253" s="38" t="s">
        <v>431</v>
      </c>
      <c r="D253" s="39" t="s">
        <v>63</v>
      </c>
      <c r="E253" s="35">
        <v>10</v>
      </c>
      <c r="F253" s="35">
        <v>7899</v>
      </c>
      <c r="G253" s="36">
        <f t="shared" si="3"/>
        <v>78990</v>
      </c>
      <c r="H253" s="40"/>
    </row>
    <row r="254" spans="1:8" ht="31.5" x14ac:dyDescent="0.25">
      <c r="A254" s="31">
        <v>246</v>
      </c>
      <c r="B254" s="38" t="s">
        <v>432</v>
      </c>
      <c r="C254" s="38" t="s">
        <v>432</v>
      </c>
      <c r="D254" s="39" t="s">
        <v>63</v>
      </c>
      <c r="E254" s="35">
        <v>50</v>
      </c>
      <c r="F254" s="35">
        <v>11770</v>
      </c>
      <c r="G254" s="36">
        <f t="shared" si="3"/>
        <v>588500</v>
      </c>
      <c r="H254" s="40"/>
    </row>
    <row r="255" spans="1:8" ht="110.25" x14ac:dyDescent="0.25">
      <c r="A255" s="31">
        <v>247</v>
      </c>
      <c r="B255" s="38" t="s">
        <v>433</v>
      </c>
      <c r="C255" s="38" t="s">
        <v>434</v>
      </c>
      <c r="D255" s="39" t="s">
        <v>435</v>
      </c>
      <c r="E255" s="35">
        <v>30</v>
      </c>
      <c r="F255" s="35">
        <v>25000</v>
      </c>
      <c r="G255" s="36">
        <f t="shared" si="3"/>
        <v>750000</v>
      </c>
      <c r="H255" s="40"/>
    </row>
    <row r="256" spans="1:8" ht="126" x14ac:dyDescent="0.25">
      <c r="A256" s="31">
        <v>248</v>
      </c>
      <c r="B256" s="38" t="s">
        <v>436</v>
      </c>
      <c r="C256" s="38" t="s">
        <v>437</v>
      </c>
      <c r="D256" s="39" t="s">
        <v>63</v>
      </c>
      <c r="E256" s="35">
        <v>10</v>
      </c>
      <c r="F256" s="35">
        <v>268000</v>
      </c>
      <c r="G256" s="36">
        <f t="shared" si="3"/>
        <v>2680000</v>
      </c>
      <c r="H256" s="40"/>
    </row>
    <row r="257" spans="1:8" ht="189" x14ac:dyDescent="0.25">
      <c r="A257" s="31">
        <v>249</v>
      </c>
      <c r="B257" s="38" t="s">
        <v>438</v>
      </c>
      <c r="C257" s="38" t="s">
        <v>439</v>
      </c>
      <c r="D257" s="39" t="s">
        <v>97</v>
      </c>
      <c r="E257" s="35">
        <v>7</v>
      </c>
      <c r="F257" s="35">
        <v>850</v>
      </c>
      <c r="G257" s="36">
        <f t="shared" si="3"/>
        <v>5950</v>
      </c>
      <c r="H257" s="40"/>
    </row>
    <row r="258" spans="1:8" ht="318.75" customHeight="1" x14ac:dyDescent="0.25">
      <c r="A258" s="31">
        <v>250</v>
      </c>
      <c r="B258" s="38" t="s">
        <v>440</v>
      </c>
      <c r="C258" s="41" t="s">
        <v>441</v>
      </c>
      <c r="D258" s="39" t="s">
        <v>97</v>
      </c>
      <c r="E258" s="35">
        <v>7</v>
      </c>
      <c r="F258" s="35">
        <v>42000</v>
      </c>
      <c r="G258" s="36">
        <f t="shared" si="3"/>
        <v>294000</v>
      </c>
      <c r="H258" s="40"/>
    </row>
    <row r="259" spans="1:8" ht="204.75" x14ac:dyDescent="0.25">
      <c r="A259" s="31">
        <v>251</v>
      </c>
      <c r="B259" s="38" t="s">
        <v>442</v>
      </c>
      <c r="C259" s="38" t="s">
        <v>443</v>
      </c>
      <c r="D259" s="39" t="s">
        <v>97</v>
      </c>
      <c r="E259" s="35">
        <v>7</v>
      </c>
      <c r="F259" s="35">
        <v>1700</v>
      </c>
      <c r="G259" s="36">
        <f t="shared" si="3"/>
        <v>11900</v>
      </c>
      <c r="H259" s="40"/>
    </row>
    <row r="260" spans="1:8" x14ac:dyDescent="0.25">
      <c r="A260" s="31">
        <v>252</v>
      </c>
      <c r="B260" s="38" t="s">
        <v>444</v>
      </c>
      <c r="C260" s="38" t="s">
        <v>445</v>
      </c>
      <c r="D260" s="39" t="s">
        <v>63</v>
      </c>
      <c r="E260" s="35">
        <v>5</v>
      </c>
      <c r="F260" s="35">
        <v>1285</v>
      </c>
      <c r="G260" s="36">
        <f t="shared" si="3"/>
        <v>6425</v>
      </c>
      <c r="H260" s="40"/>
    </row>
    <row r="261" spans="1:8" ht="157.5" x14ac:dyDescent="0.25">
      <c r="A261" s="31">
        <v>253</v>
      </c>
      <c r="B261" s="38" t="s">
        <v>446</v>
      </c>
      <c r="C261" s="38" t="s">
        <v>447</v>
      </c>
      <c r="D261" s="39" t="s">
        <v>63</v>
      </c>
      <c r="E261" s="35">
        <v>10</v>
      </c>
      <c r="F261" s="35">
        <v>5920</v>
      </c>
      <c r="G261" s="36">
        <f t="shared" si="3"/>
        <v>59200</v>
      </c>
      <c r="H261" s="40"/>
    </row>
    <row r="262" spans="1:8" ht="283.5" x14ac:dyDescent="0.25">
      <c r="A262" s="31">
        <v>254</v>
      </c>
      <c r="B262" s="38" t="s">
        <v>448</v>
      </c>
      <c r="C262" s="38" t="s">
        <v>449</v>
      </c>
      <c r="D262" s="39" t="s">
        <v>63</v>
      </c>
      <c r="E262" s="35">
        <v>5</v>
      </c>
      <c r="F262" s="35">
        <v>85490</v>
      </c>
      <c r="G262" s="36">
        <f t="shared" si="3"/>
        <v>427450</v>
      </c>
      <c r="H262" s="40"/>
    </row>
    <row r="263" spans="1:8" ht="22.5" customHeight="1" x14ac:dyDescent="0.25">
      <c r="A263" s="31">
        <v>255</v>
      </c>
      <c r="B263" s="37" t="s">
        <v>450</v>
      </c>
      <c r="C263" s="37" t="s">
        <v>451</v>
      </c>
      <c r="D263" s="33" t="s">
        <v>97</v>
      </c>
      <c r="E263" s="34">
        <v>150</v>
      </c>
      <c r="F263" s="35">
        <v>11750</v>
      </c>
      <c r="G263" s="36">
        <f t="shared" si="3"/>
        <v>1762500</v>
      </c>
    </row>
    <row r="264" spans="1:8" ht="20.25" customHeight="1" x14ac:dyDescent="0.25">
      <c r="A264" s="31">
        <v>256</v>
      </c>
      <c r="B264" s="37" t="s">
        <v>452</v>
      </c>
      <c r="C264" s="37" t="s">
        <v>451</v>
      </c>
      <c r="D264" s="33" t="s">
        <v>97</v>
      </c>
      <c r="E264" s="34">
        <v>150</v>
      </c>
      <c r="F264" s="35">
        <v>11750</v>
      </c>
      <c r="G264" s="36">
        <f t="shared" si="3"/>
        <v>1762500</v>
      </c>
    </row>
    <row r="265" spans="1:8" x14ac:dyDescent="0.25">
      <c r="A265" s="31">
        <v>257</v>
      </c>
      <c r="B265" s="37" t="s">
        <v>453</v>
      </c>
      <c r="C265" s="37" t="s">
        <v>451</v>
      </c>
      <c r="D265" s="33" t="s">
        <v>97</v>
      </c>
      <c r="E265" s="34">
        <v>150</v>
      </c>
      <c r="F265" s="35">
        <v>27000</v>
      </c>
      <c r="G265" s="36">
        <f t="shared" si="3"/>
        <v>4050000</v>
      </c>
    </row>
    <row r="266" spans="1:8" ht="21" customHeight="1" x14ac:dyDescent="0.25">
      <c r="A266" s="31">
        <v>258</v>
      </c>
      <c r="B266" s="37" t="s">
        <v>454</v>
      </c>
      <c r="C266" s="37" t="s">
        <v>454</v>
      </c>
      <c r="D266" s="33" t="s">
        <v>455</v>
      </c>
      <c r="E266" s="34">
        <v>40</v>
      </c>
      <c r="F266" s="35">
        <v>2540</v>
      </c>
      <c r="G266" s="36">
        <f t="shared" ref="G266:G329" si="4">E266*F266</f>
        <v>101600</v>
      </c>
    </row>
    <row r="267" spans="1:8" ht="21.75" customHeight="1" x14ac:dyDescent="0.25">
      <c r="A267" s="31">
        <v>259</v>
      </c>
      <c r="B267" s="37" t="s">
        <v>456</v>
      </c>
      <c r="C267" s="37" t="s">
        <v>457</v>
      </c>
      <c r="D267" s="33" t="s">
        <v>97</v>
      </c>
      <c r="E267" s="34">
        <v>9</v>
      </c>
      <c r="F267" s="35">
        <v>82500</v>
      </c>
      <c r="G267" s="36">
        <f t="shared" si="4"/>
        <v>742500</v>
      </c>
    </row>
    <row r="268" spans="1:8" ht="33" customHeight="1" x14ac:dyDescent="0.25">
      <c r="A268" s="31">
        <v>260</v>
      </c>
      <c r="B268" s="37" t="s">
        <v>458</v>
      </c>
      <c r="C268" s="37" t="s">
        <v>459</v>
      </c>
      <c r="D268" s="33" t="s">
        <v>97</v>
      </c>
      <c r="E268" s="34">
        <v>5</v>
      </c>
      <c r="F268" s="35">
        <v>82500</v>
      </c>
      <c r="G268" s="36">
        <f t="shared" si="4"/>
        <v>412500</v>
      </c>
    </row>
    <row r="269" spans="1:8" ht="20.25" customHeight="1" x14ac:dyDescent="0.25">
      <c r="A269" s="31">
        <v>261</v>
      </c>
      <c r="B269" s="37" t="s">
        <v>460</v>
      </c>
      <c r="C269" s="37" t="s">
        <v>461</v>
      </c>
      <c r="D269" s="33" t="s">
        <v>97</v>
      </c>
      <c r="E269" s="34">
        <v>40</v>
      </c>
      <c r="F269" s="35">
        <v>79200</v>
      </c>
      <c r="G269" s="36">
        <f t="shared" si="4"/>
        <v>3168000</v>
      </c>
    </row>
    <row r="270" spans="1:8" ht="31.5" x14ac:dyDescent="0.25">
      <c r="A270" s="31">
        <v>262</v>
      </c>
      <c r="B270" s="37" t="s">
        <v>462</v>
      </c>
      <c r="C270" s="37" t="s">
        <v>463</v>
      </c>
      <c r="D270" s="33" t="s">
        <v>97</v>
      </c>
      <c r="E270" s="34">
        <v>10</v>
      </c>
      <c r="F270" s="35">
        <v>72500</v>
      </c>
      <c r="G270" s="36">
        <f t="shared" si="4"/>
        <v>725000</v>
      </c>
    </row>
    <row r="271" spans="1:8" ht="81" customHeight="1" x14ac:dyDescent="0.25">
      <c r="A271" s="31">
        <v>263</v>
      </c>
      <c r="B271" s="37" t="s">
        <v>464</v>
      </c>
      <c r="C271" s="37" t="s">
        <v>464</v>
      </c>
      <c r="D271" s="33" t="s">
        <v>63</v>
      </c>
      <c r="E271" s="34">
        <v>20</v>
      </c>
      <c r="F271" s="35">
        <v>139700</v>
      </c>
      <c r="G271" s="36">
        <f t="shared" si="4"/>
        <v>2794000</v>
      </c>
    </row>
    <row r="272" spans="1:8" ht="31.5" x14ac:dyDescent="0.25">
      <c r="A272" s="31">
        <v>264</v>
      </c>
      <c r="B272" s="37" t="s">
        <v>465</v>
      </c>
      <c r="C272" s="37" t="s">
        <v>466</v>
      </c>
      <c r="D272" s="33" t="s">
        <v>97</v>
      </c>
      <c r="E272" s="34">
        <v>50</v>
      </c>
      <c r="F272" s="35">
        <v>1500</v>
      </c>
      <c r="G272" s="36">
        <f t="shared" si="4"/>
        <v>75000</v>
      </c>
    </row>
    <row r="273" spans="1:7" ht="31.5" x14ac:dyDescent="0.25">
      <c r="A273" s="31">
        <v>265</v>
      </c>
      <c r="B273" s="37" t="s">
        <v>467</v>
      </c>
      <c r="C273" s="37" t="s">
        <v>468</v>
      </c>
      <c r="D273" s="33" t="s">
        <v>97</v>
      </c>
      <c r="E273" s="34">
        <v>50</v>
      </c>
      <c r="F273" s="35">
        <v>1500</v>
      </c>
      <c r="G273" s="36">
        <f t="shared" si="4"/>
        <v>75000</v>
      </c>
    </row>
    <row r="274" spans="1:7" ht="21.75" customHeight="1" x14ac:dyDescent="0.25">
      <c r="A274" s="31">
        <v>266</v>
      </c>
      <c r="B274" s="37" t="s">
        <v>469</v>
      </c>
      <c r="C274" s="37" t="s">
        <v>470</v>
      </c>
      <c r="D274" s="33" t="s">
        <v>471</v>
      </c>
      <c r="E274" s="34">
        <v>50</v>
      </c>
      <c r="F274" s="35">
        <v>15000</v>
      </c>
      <c r="G274" s="36">
        <f t="shared" si="4"/>
        <v>750000</v>
      </c>
    </row>
    <row r="275" spans="1:7" ht="252" x14ac:dyDescent="0.25">
      <c r="A275" s="31">
        <v>267</v>
      </c>
      <c r="B275" s="37" t="s">
        <v>472</v>
      </c>
      <c r="C275" s="37" t="s">
        <v>473</v>
      </c>
      <c r="D275" s="33" t="s">
        <v>471</v>
      </c>
      <c r="E275" s="34">
        <v>5</v>
      </c>
      <c r="F275" s="35">
        <v>130600</v>
      </c>
      <c r="G275" s="36">
        <f t="shared" si="4"/>
        <v>653000</v>
      </c>
    </row>
    <row r="276" spans="1:7" ht="78.75" x14ac:dyDescent="0.25">
      <c r="A276" s="31">
        <v>268</v>
      </c>
      <c r="B276" s="37" t="s">
        <v>474</v>
      </c>
      <c r="C276" s="37" t="s">
        <v>475</v>
      </c>
      <c r="D276" s="39" t="s">
        <v>58</v>
      </c>
      <c r="E276" s="34">
        <v>1</v>
      </c>
      <c r="F276" s="35">
        <v>1400000</v>
      </c>
      <c r="G276" s="36">
        <f t="shared" si="4"/>
        <v>1400000</v>
      </c>
    </row>
    <row r="277" spans="1:7" ht="31.5" x14ac:dyDescent="0.25">
      <c r="A277" s="31">
        <v>269</v>
      </c>
      <c r="B277" s="37" t="s">
        <v>476</v>
      </c>
      <c r="C277" s="37" t="s">
        <v>477</v>
      </c>
      <c r="D277" s="39" t="s">
        <v>97</v>
      </c>
      <c r="E277" s="34">
        <v>3</v>
      </c>
      <c r="F277" s="35">
        <v>385000</v>
      </c>
      <c r="G277" s="36">
        <f t="shared" si="4"/>
        <v>1155000</v>
      </c>
    </row>
    <row r="278" spans="1:7" ht="31.5" x14ac:dyDescent="0.25">
      <c r="A278" s="31">
        <v>270</v>
      </c>
      <c r="B278" s="37" t="s">
        <v>476</v>
      </c>
      <c r="C278" s="37" t="s">
        <v>478</v>
      </c>
      <c r="D278" s="39" t="s">
        <v>97</v>
      </c>
      <c r="E278" s="34">
        <v>2</v>
      </c>
      <c r="F278" s="35">
        <v>652000</v>
      </c>
      <c r="G278" s="36">
        <f t="shared" si="4"/>
        <v>1304000</v>
      </c>
    </row>
    <row r="279" spans="1:7" ht="63" x14ac:dyDescent="0.25">
      <c r="A279" s="31">
        <v>271</v>
      </c>
      <c r="B279" s="37" t="s">
        <v>479</v>
      </c>
      <c r="C279" s="37" t="s">
        <v>480</v>
      </c>
      <c r="D279" s="39" t="s">
        <v>58</v>
      </c>
      <c r="E279" s="34">
        <v>7</v>
      </c>
      <c r="F279" s="35">
        <v>140000</v>
      </c>
      <c r="G279" s="36">
        <f t="shared" si="4"/>
        <v>980000</v>
      </c>
    </row>
    <row r="280" spans="1:7" ht="47.25" x14ac:dyDescent="0.25">
      <c r="A280" s="31">
        <v>272</v>
      </c>
      <c r="B280" s="37" t="s">
        <v>481</v>
      </c>
      <c r="C280" s="37" t="s">
        <v>482</v>
      </c>
      <c r="D280" s="39" t="s">
        <v>63</v>
      </c>
      <c r="E280" s="34">
        <v>15</v>
      </c>
      <c r="F280" s="35">
        <v>150000</v>
      </c>
      <c r="G280" s="36">
        <f t="shared" si="4"/>
        <v>2250000</v>
      </c>
    </row>
    <row r="281" spans="1:7" ht="31.5" x14ac:dyDescent="0.25">
      <c r="A281" s="31">
        <v>273</v>
      </c>
      <c r="B281" s="37" t="s">
        <v>483</v>
      </c>
      <c r="C281" s="37" t="s">
        <v>484</v>
      </c>
      <c r="D281" s="39" t="s">
        <v>678</v>
      </c>
      <c r="E281" s="34">
        <v>7</v>
      </c>
      <c r="F281" s="35">
        <v>150000</v>
      </c>
      <c r="G281" s="36">
        <f t="shared" si="4"/>
        <v>1050000</v>
      </c>
    </row>
    <row r="282" spans="1:7" ht="31.5" x14ac:dyDescent="0.25">
      <c r="A282" s="31">
        <v>274</v>
      </c>
      <c r="B282" s="37" t="s">
        <v>485</v>
      </c>
      <c r="C282" s="37" t="s">
        <v>486</v>
      </c>
      <c r="D282" s="39" t="s">
        <v>678</v>
      </c>
      <c r="E282" s="34">
        <v>7</v>
      </c>
      <c r="F282" s="35">
        <v>180000</v>
      </c>
      <c r="G282" s="36">
        <f t="shared" si="4"/>
        <v>1260000</v>
      </c>
    </row>
    <row r="283" spans="1:7" x14ac:dyDescent="0.25">
      <c r="A283" s="31">
        <v>275</v>
      </c>
      <c r="B283" s="37" t="s">
        <v>487</v>
      </c>
      <c r="C283" s="37" t="s">
        <v>488</v>
      </c>
      <c r="D283" s="39" t="s">
        <v>678</v>
      </c>
      <c r="E283" s="34">
        <v>7</v>
      </c>
      <c r="F283" s="35">
        <v>160000</v>
      </c>
      <c r="G283" s="36">
        <f t="shared" si="4"/>
        <v>1120000</v>
      </c>
    </row>
    <row r="284" spans="1:7" ht="63" x14ac:dyDescent="0.25">
      <c r="A284" s="31">
        <v>276</v>
      </c>
      <c r="B284" s="37" t="s">
        <v>489</v>
      </c>
      <c r="C284" s="37" t="s">
        <v>490</v>
      </c>
      <c r="D284" s="39" t="s">
        <v>58</v>
      </c>
      <c r="E284" s="34">
        <v>6</v>
      </c>
      <c r="F284" s="35">
        <v>150000</v>
      </c>
      <c r="G284" s="36">
        <f t="shared" si="4"/>
        <v>900000</v>
      </c>
    </row>
    <row r="285" spans="1:7" ht="47.25" x14ac:dyDescent="0.25">
      <c r="A285" s="31">
        <v>277</v>
      </c>
      <c r="B285" s="37" t="s">
        <v>491</v>
      </c>
      <c r="C285" s="37" t="s">
        <v>492</v>
      </c>
      <c r="D285" s="39" t="s">
        <v>58</v>
      </c>
      <c r="E285" s="34">
        <v>6</v>
      </c>
      <c r="F285" s="35">
        <v>150000</v>
      </c>
      <c r="G285" s="36">
        <f t="shared" si="4"/>
        <v>900000</v>
      </c>
    </row>
    <row r="286" spans="1:7" ht="31.5" x14ac:dyDescent="0.25">
      <c r="A286" s="31">
        <v>278</v>
      </c>
      <c r="B286" s="37" t="s">
        <v>493</v>
      </c>
      <c r="C286" s="37" t="s">
        <v>494</v>
      </c>
      <c r="D286" s="39" t="s">
        <v>495</v>
      </c>
      <c r="E286" s="34">
        <v>5</v>
      </c>
      <c r="F286" s="35">
        <v>50000</v>
      </c>
      <c r="G286" s="36">
        <f t="shared" si="4"/>
        <v>250000</v>
      </c>
    </row>
    <row r="287" spans="1:7" ht="31.5" x14ac:dyDescent="0.25">
      <c r="A287" s="31">
        <v>279</v>
      </c>
      <c r="B287" s="37" t="s">
        <v>496</v>
      </c>
      <c r="C287" s="37" t="s">
        <v>497</v>
      </c>
      <c r="D287" s="39" t="s">
        <v>63</v>
      </c>
      <c r="E287" s="34">
        <v>10</v>
      </c>
      <c r="F287" s="35">
        <v>50000</v>
      </c>
      <c r="G287" s="36">
        <f t="shared" si="4"/>
        <v>500000</v>
      </c>
    </row>
    <row r="288" spans="1:7" ht="31.5" x14ac:dyDescent="0.25">
      <c r="A288" s="31">
        <v>280</v>
      </c>
      <c r="B288" s="37" t="s">
        <v>496</v>
      </c>
      <c r="C288" s="37" t="s">
        <v>498</v>
      </c>
      <c r="D288" s="39" t="s">
        <v>63</v>
      </c>
      <c r="E288" s="34">
        <v>5</v>
      </c>
      <c r="F288" s="35">
        <v>50000</v>
      </c>
      <c r="G288" s="36">
        <f t="shared" si="4"/>
        <v>250000</v>
      </c>
    </row>
    <row r="289" spans="1:7" ht="31.5" x14ac:dyDescent="0.25">
      <c r="A289" s="31">
        <v>281</v>
      </c>
      <c r="B289" s="37" t="s">
        <v>496</v>
      </c>
      <c r="C289" s="37" t="s">
        <v>499</v>
      </c>
      <c r="D289" s="39" t="s">
        <v>63</v>
      </c>
      <c r="E289" s="34">
        <v>5</v>
      </c>
      <c r="F289" s="35">
        <v>50000</v>
      </c>
      <c r="G289" s="36">
        <f t="shared" si="4"/>
        <v>250000</v>
      </c>
    </row>
    <row r="290" spans="1:7" ht="31.5" x14ac:dyDescent="0.25">
      <c r="A290" s="31">
        <v>282</v>
      </c>
      <c r="B290" s="37" t="s">
        <v>496</v>
      </c>
      <c r="C290" s="37" t="s">
        <v>500</v>
      </c>
      <c r="D290" s="39" t="s">
        <v>63</v>
      </c>
      <c r="E290" s="34">
        <v>10</v>
      </c>
      <c r="F290" s="35">
        <v>50000</v>
      </c>
      <c r="G290" s="36">
        <f t="shared" si="4"/>
        <v>500000</v>
      </c>
    </row>
    <row r="291" spans="1:7" ht="31.5" x14ac:dyDescent="0.25">
      <c r="A291" s="31">
        <v>283</v>
      </c>
      <c r="B291" s="37" t="s">
        <v>496</v>
      </c>
      <c r="C291" s="37" t="s">
        <v>501</v>
      </c>
      <c r="D291" s="39" t="s">
        <v>63</v>
      </c>
      <c r="E291" s="34">
        <v>5</v>
      </c>
      <c r="F291" s="35">
        <v>50000</v>
      </c>
      <c r="G291" s="36">
        <f t="shared" si="4"/>
        <v>250000</v>
      </c>
    </row>
    <row r="292" spans="1:7" ht="31.5" x14ac:dyDescent="0.25">
      <c r="A292" s="31">
        <v>284</v>
      </c>
      <c r="B292" s="37" t="s">
        <v>496</v>
      </c>
      <c r="C292" s="37" t="s">
        <v>502</v>
      </c>
      <c r="D292" s="39" t="s">
        <v>63</v>
      </c>
      <c r="E292" s="34">
        <v>5</v>
      </c>
      <c r="F292" s="35">
        <v>50000</v>
      </c>
      <c r="G292" s="36">
        <f t="shared" si="4"/>
        <v>250000</v>
      </c>
    </row>
    <row r="293" spans="1:7" ht="31.5" x14ac:dyDescent="0.25">
      <c r="A293" s="31">
        <v>285</v>
      </c>
      <c r="B293" s="37" t="s">
        <v>496</v>
      </c>
      <c r="C293" s="37" t="s">
        <v>503</v>
      </c>
      <c r="D293" s="39" t="s">
        <v>63</v>
      </c>
      <c r="E293" s="34">
        <v>10</v>
      </c>
      <c r="F293" s="35">
        <v>50000</v>
      </c>
      <c r="G293" s="36">
        <f t="shared" si="4"/>
        <v>500000</v>
      </c>
    </row>
    <row r="294" spans="1:7" ht="31.5" x14ac:dyDescent="0.25">
      <c r="A294" s="31">
        <v>286</v>
      </c>
      <c r="B294" s="37" t="s">
        <v>496</v>
      </c>
      <c r="C294" s="37" t="s">
        <v>504</v>
      </c>
      <c r="D294" s="39" t="s">
        <v>63</v>
      </c>
      <c r="E294" s="34">
        <v>5</v>
      </c>
      <c r="F294" s="35">
        <v>50000</v>
      </c>
      <c r="G294" s="36">
        <f t="shared" si="4"/>
        <v>250000</v>
      </c>
    </row>
    <row r="295" spans="1:7" ht="31.5" x14ac:dyDescent="0.25">
      <c r="A295" s="31">
        <v>287</v>
      </c>
      <c r="B295" s="37" t="s">
        <v>505</v>
      </c>
      <c r="C295" s="37" t="s">
        <v>506</v>
      </c>
      <c r="D295" s="39" t="s">
        <v>97</v>
      </c>
      <c r="E295" s="34">
        <v>2</v>
      </c>
      <c r="F295" s="35">
        <v>60000</v>
      </c>
      <c r="G295" s="36">
        <f t="shared" si="4"/>
        <v>120000</v>
      </c>
    </row>
    <row r="296" spans="1:7" ht="31.5" x14ac:dyDescent="0.25">
      <c r="A296" s="31">
        <v>288</v>
      </c>
      <c r="B296" s="37" t="s">
        <v>505</v>
      </c>
      <c r="C296" s="37" t="s">
        <v>507</v>
      </c>
      <c r="D296" s="39" t="s">
        <v>97</v>
      </c>
      <c r="E296" s="34">
        <v>2</v>
      </c>
      <c r="F296" s="35">
        <v>60000</v>
      </c>
      <c r="G296" s="36">
        <f t="shared" si="4"/>
        <v>120000</v>
      </c>
    </row>
    <row r="297" spans="1:7" ht="31.5" x14ac:dyDescent="0.25">
      <c r="A297" s="31">
        <v>289</v>
      </c>
      <c r="B297" s="37" t="s">
        <v>505</v>
      </c>
      <c r="C297" s="37" t="s">
        <v>508</v>
      </c>
      <c r="D297" s="39" t="s">
        <v>97</v>
      </c>
      <c r="E297" s="34">
        <v>2</v>
      </c>
      <c r="F297" s="35">
        <v>60000</v>
      </c>
      <c r="G297" s="36">
        <f t="shared" si="4"/>
        <v>120000</v>
      </c>
    </row>
    <row r="298" spans="1:7" ht="47.25" x14ac:dyDescent="0.25">
      <c r="A298" s="31">
        <v>290</v>
      </c>
      <c r="B298" s="37" t="s">
        <v>509</v>
      </c>
      <c r="C298" s="37" t="s">
        <v>510</v>
      </c>
      <c r="D298" s="39" t="s">
        <v>97</v>
      </c>
      <c r="E298" s="34">
        <v>3</v>
      </c>
      <c r="F298" s="35">
        <v>700000</v>
      </c>
      <c r="G298" s="36">
        <f t="shared" si="4"/>
        <v>2100000</v>
      </c>
    </row>
    <row r="299" spans="1:7" ht="47.25" x14ac:dyDescent="0.25">
      <c r="A299" s="31">
        <v>291</v>
      </c>
      <c r="B299" s="37" t="s">
        <v>509</v>
      </c>
      <c r="C299" s="37" t="s">
        <v>511</v>
      </c>
      <c r="D299" s="39" t="s">
        <v>97</v>
      </c>
      <c r="E299" s="34">
        <v>3</v>
      </c>
      <c r="F299" s="35">
        <v>700000</v>
      </c>
      <c r="G299" s="36">
        <f t="shared" si="4"/>
        <v>2100000</v>
      </c>
    </row>
    <row r="300" spans="1:7" ht="31.5" x14ac:dyDescent="0.25">
      <c r="A300" s="31">
        <v>292</v>
      </c>
      <c r="B300" s="37" t="s">
        <v>512</v>
      </c>
      <c r="C300" s="37" t="s">
        <v>513</v>
      </c>
      <c r="D300" s="39" t="s">
        <v>63</v>
      </c>
      <c r="E300" s="34">
        <v>10</v>
      </c>
      <c r="F300" s="35">
        <v>173000</v>
      </c>
      <c r="G300" s="36">
        <f t="shared" si="4"/>
        <v>1730000</v>
      </c>
    </row>
    <row r="301" spans="1:7" ht="31.5" x14ac:dyDescent="0.25">
      <c r="A301" s="31">
        <v>293</v>
      </c>
      <c r="B301" s="37" t="s">
        <v>514</v>
      </c>
      <c r="C301" s="37" t="s">
        <v>515</v>
      </c>
      <c r="D301" s="39" t="s">
        <v>97</v>
      </c>
      <c r="E301" s="34">
        <v>5</v>
      </c>
      <c r="F301" s="35">
        <v>110000</v>
      </c>
      <c r="G301" s="36">
        <f t="shared" si="4"/>
        <v>550000</v>
      </c>
    </row>
    <row r="302" spans="1:7" ht="31.5" x14ac:dyDescent="0.25">
      <c r="A302" s="31">
        <v>294</v>
      </c>
      <c r="B302" s="37" t="s">
        <v>516</v>
      </c>
      <c r="C302" s="37" t="s">
        <v>517</v>
      </c>
      <c r="D302" s="39" t="s">
        <v>678</v>
      </c>
      <c r="E302" s="34">
        <v>20</v>
      </c>
      <c r="F302" s="35">
        <v>54000</v>
      </c>
      <c r="G302" s="36">
        <f t="shared" si="4"/>
        <v>1080000</v>
      </c>
    </row>
    <row r="303" spans="1:7" ht="409.5" x14ac:dyDescent="0.25">
      <c r="A303" s="31">
        <v>295</v>
      </c>
      <c r="B303" s="37" t="s">
        <v>518</v>
      </c>
      <c r="C303" s="37" t="s">
        <v>519</v>
      </c>
      <c r="D303" s="39" t="s">
        <v>58</v>
      </c>
      <c r="E303" s="34">
        <v>5</v>
      </c>
      <c r="F303" s="35">
        <v>90000</v>
      </c>
      <c r="G303" s="36">
        <f t="shared" si="4"/>
        <v>450000</v>
      </c>
    </row>
    <row r="304" spans="1:7" ht="409.5" x14ac:dyDescent="0.25">
      <c r="A304" s="31">
        <v>296</v>
      </c>
      <c r="B304" s="37" t="s">
        <v>520</v>
      </c>
      <c r="C304" s="37" t="s">
        <v>521</v>
      </c>
      <c r="D304" s="39" t="s">
        <v>58</v>
      </c>
      <c r="E304" s="34">
        <v>5</v>
      </c>
      <c r="F304" s="35">
        <v>90000</v>
      </c>
      <c r="G304" s="36">
        <f t="shared" si="4"/>
        <v>450000</v>
      </c>
    </row>
    <row r="305" spans="1:7" ht="31.5" x14ac:dyDescent="0.25">
      <c r="A305" s="31">
        <v>297</v>
      </c>
      <c r="B305" s="37" t="s">
        <v>522</v>
      </c>
      <c r="C305" s="37" t="s">
        <v>523</v>
      </c>
      <c r="D305" s="39" t="s">
        <v>58</v>
      </c>
      <c r="E305" s="34">
        <v>5</v>
      </c>
      <c r="F305" s="35">
        <v>172577</v>
      </c>
      <c r="G305" s="36">
        <f t="shared" si="4"/>
        <v>862885</v>
      </c>
    </row>
    <row r="306" spans="1:7" ht="31.5" x14ac:dyDescent="0.25">
      <c r="A306" s="31">
        <v>298</v>
      </c>
      <c r="B306" s="37" t="s">
        <v>524</v>
      </c>
      <c r="C306" s="37" t="s">
        <v>525</v>
      </c>
      <c r="D306" s="39" t="s">
        <v>58</v>
      </c>
      <c r="E306" s="34">
        <v>20</v>
      </c>
      <c r="F306" s="35">
        <v>157180</v>
      </c>
      <c r="G306" s="36">
        <f t="shared" si="4"/>
        <v>3143600</v>
      </c>
    </row>
    <row r="307" spans="1:7" ht="47.25" x14ac:dyDescent="0.25">
      <c r="A307" s="31">
        <v>299</v>
      </c>
      <c r="B307" s="37" t="s">
        <v>526</v>
      </c>
      <c r="C307" s="37" t="s">
        <v>527</v>
      </c>
      <c r="D307" s="39" t="s">
        <v>528</v>
      </c>
      <c r="E307" s="34">
        <v>10</v>
      </c>
      <c r="F307" s="35">
        <v>130507</v>
      </c>
      <c r="G307" s="36">
        <f t="shared" si="4"/>
        <v>1305070</v>
      </c>
    </row>
    <row r="308" spans="1:7" ht="47.25" x14ac:dyDescent="0.25">
      <c r="A308" s="31">
        <v>300</v>
      </c>
      <c r="B308" s="37" t="s">
        <v>526</v>
      </c>
      <c r="C308" s="37" t="s">
        <v>529</v>
      </c>
      <c r="D308" s="39" t="s">
        <v>528</v>
      </c>
      <c r="E308" s="34">
        <v>3</v>
      </c>
      <c r="F308" s="35">
        <v>132994</v>
      </c>
      <c r="G308" s="36">
        <f t="shared" si="4"/>
        <v>398982</v>
      </c>
    </row>
    <row r="309" spans="1:7" ht="65.25" customHeight="1" x14ac:dyDescent="0.25">
      <c r="A309" s="31">
        <v>301</v>
      </c>
      <c r="B309" s="37" t="s">
        <v>530</v>
      </c>
      <c r="C309" s="37" t="s">
        <v>531</v>
      </c>
      <c r="D309" s="39" t="s">
        <v>532</v>
      </c>
      <c r="E309" s="34">
        <v>5</v>
      </c>
      <c r="F309" s="35">
        <v>282287</v>
      </c>
      <c r="G309" s="36">
        <f t="shared" si="4"/>
        <v>1411435</v>
      </c>
    </row>
    <row r="310" spans="1:7" ht="37.5" customHeight="1" x14ac:dyDescent="0.25">
      <c r="A310" s="31">
        <v>302</v>
      </c>
      <c r="B310" s="37" t="s">
        <v>533</v>
      </c>
      <c r="C310" s="37" t="s">
        <v>534</v>
      </c>
      <c r="D310" s="39" t="s">
        <v>97</v>
      </c>
      <c r="E310" s="34">
        <v>3</v>
      </c>
      <c r="F310" s="35">
        <v>783335</v>
      </c>
      <c r="G310" s="36">
        <f t="shared" si="4"/>
        <v>2350005</v>
      </c>
    </row>
    <row r="311" spans="1:7" ht="33.75" customHeight="1" x14ac:dyDescent="0.25">
      <c r="A311" s="31">
        <v>303</v>
      </c>
      <c r="B311" s="37" t="s">
        <v>533</v>
      </c>
      <c r="C311" s="37" t="s">
        <v>535</v>
      </c>
      <c r="D311" s="39" t="s">
        <v>97</v>
      </c>
      <c r="E311" s="34">
        <v>2</v>
      </c>
      <c r="F311" s="35">
        <v>783335</v>
      </c>
      <c r="G311" s="36">
        <f t="shared" si="4"/>
        <v>1566670</v>
      </c>
    </row>
    <row r="312" spans="1:7" ht="22.5" customHeight="1" x14ac:dyDescent="0.25">
      <c r="A312" s="31">
        <v>304</v>
      </c>
      <c r="B312" s="37" t="s">
        <v>536</v>
      </c>
      <c r="C312" s="37" t="s">
        <v>537</v>
      </c>
      <c r="D312" s="39" t="s">
        <v>58</v>
      </c>
      <c r="E312" s="34">
        <v>20</v>
      </c>
      <c r="F312" s="35">
        <v>137250</v>
      </c>
      <c r="G312" s="36">
        <f t="shared" si="4"/>
        <v>2745000</v>
      </c>
    </row>
    <row r="313" spans="1:7" ht="18" customHeight="1" x14ac:dyDescent="0.25">
      <c r="A313" s="31">
        <v>305</v>
      </c>
      <c r="B313" s="37" t="s">
        <v>538</v>
      </c>
      <c r="C313" s="37" t="s">
        <v>539</v>
      </c>
      <c r="D313" s="39" t="s">
        <v>58</v>
      </c>
      <c r="E313" s="34">
        <v>10</v>
      </c>
      <c r="F313" s="35">
        <v>137250</v>
      </c>
      <c r="G313" s="36">
        <f t="shared" si="4"/>
        <v>1372500</v>
      </c>
    </row>
    <row r="314" spans="1:7" ht="31.5" x14ac:dyDescent="0.25">
      <c r="A314" s="31">
        <v>306</v>
      </c>
      <c r="B314" s="37" t="s">
        <v>540</v>
      </c>
      <c r="C314" s="37" t="s">
        <v>541</v>
      </c>
      <c r="D314" s="39" t="s">
        <v>495</v>
      </c>
      <c r="E314" s="34">
        <v>5</v>
      </c>
      <c r="F314" s="35">
        <v>33633</v>
      </c>
      <c r="G314" s="36">
        <f t="shared" si="4"/>
        <v>168165</v>
      </c>
    </row>
    <row r="315" spans="1:7" ht="31.5" x14ac:dyDescent="0.25">
      <c r="A315" s="31">
        <v>307</v>
      </c>
      <c r="B315" s="37" t="s">
        <v>542</v>
      </c>
      <c r="C315" s="37" t="s">
        <v>543</v>
      </c>
      <c r="D315" s="39" t="s">
        <v>63</v>
      </c>
      <c r="E315" s="34">
        <v>5</v>
      </c>
      <c r="F315" s="35">
        <f t="shared" ref="F315:F324" si="5">F314</f>
        <v>33633</v>
      </c>
      <c r="G315" s="36">
        <f t="shared" si="4"/>
        <v>168165</v>
      </c>
    </row>
    <row r="316" spans="1:7" ht="31.5" x14ac:dyDescent="0.25">
      <c r="A316" s="31">
        <v>308</v>
      </c>
      <c r="B316" s="37" t="s">
        <v>542</v>
      </c>
      <c r="C316" s="37" t="s">
        <v>544</v>
      </c>
      <c r="D316" s="39" t="s">
        <v>63</v>
      </c>
      <c r="E316" s="34">
        <v>5</v>
      </c>
      <c r="F316" s="35">
        <f t="shared" si="5"/>
        <v>33633</v>
      </c>
      <c r="G316" s="36">
        <f t="shared" si="4"/>
        <v>168165</v>
      </c>
    </row>
    <row r="317" spans="1:7" ht="31.5" x14ac:dyDescent="0.25">
      <c r="A317" s="31">
        <v>309</v>
      </c>
      <c r="B317" s="37" t="s">
        <v>540</v>
      </c>
      <c r="C317" s="37" t="s">
        <v>545</v>
      </c>
      <c r="D317" s="39" t="s">
        <v>495</v>
      </c>
      <c r="E317" s="34">
        <v>5</v>
      </c>
      <c r="F317" s="35">
        <f t="shared" si="5"/>
        <v>33633</v>
      </c>
      <c r="G317" s="36">
        <f t="shared" si="4"/>
        <v>168165</v>
      </c>
    </row>
    <row r="318" spans="1:7" ht="31.5" x14ac:dyDescent="0.25">
      <c r="A318" s="31">
        <v>310</v>
      </c>
      <c r="B318" s="37" t="s">
        <v>542</v>
      </c>
      <c r="C318" s="37" t="s">
        <v>546</v>
      </c>
      <c r="D318" s="39" t="s">
        <v>63</v>
      </c>
      <c r="E318" s="34">
        <v>5</v>
      </c>
      <c r="F318" s="35">
        <f t="shared" si="5"/>
        <v>33633</v>
      </c>
      <c r="G318" s="36">
        <f t="shared" si="4"/>
        <v>168165</v>
      </c>
    </row>
    <row r="319" spans="1:7" ht="31.5" x14ac:dyDescent="0.25">
      <c r="A319" s="31">
        <v>311</v>
      </c>
      <c r="B319" s="37" t="s">
        <v>542</v>
      </c>
      <c r="C319" s="37" t="s">
        <v>547</v>
      </c>
      <c r="D319" s="39" t="s">
        <v>63</v>
      </c>
      <c r="E319" s="34">
        <v>5</v>
      </c>
      <c r="F319" s="35">
        <f t="shared" si="5"/>
        <v>33633</v>
      </c>
      <c r="G319" s="36">
        <f t="shared" si="4"/>
        <v>168165</v>
      </c>
    </row>
    <row r="320" spans="1:7" ht="31.5" x14ac:dyDescent="0.25">
      <c r="A320" s="31">
        <v>312</v>
      </c>
      <c r="B320" s="37" t="s">
        <v>542</v>
      </c>
      <c r="C320" s="37" t="s">
        <v>548</v>
      </c>
      <c r="D320" s="39" t="s">
        <v>63</v>
      </c>
      <c r="E320" s="34">
        <v>5</v>
      </c>
      <c r="F320" s="35">
        <f t="shared" si="5"/>
        <v>33633</v>
      </c>
      <c r="G320" s="36">
        <f t="shared" si="4"/>
        <v>168165</v>
      </c>
    </row>
    <row r="321" spans="1:7" ht="31.5" x14ac:dyDescent="0.25">
      <c r="A321" s="31">
        <v>313</v>
      </c>
      <c r="B321" s="37" t="s">
        <v>540</v>
      </c>
      <c r="C321" s="37" t="s">
        <v>549</v>
      </c>
      <c r="D321" s="39" t="s">
        <v>495</v>
      </c>
      <c r="E321" s="34">
        <v>5</v>
      </c>
      <c r="F321" s="35">
        <f t="shared" si="5"/>
        <v>33633</v>
      </c>
      <c r="G321" s="36">
        <f t="shared" si="4"/>
        <v>168165</v>
      </c>
    </row>
    <row r="322" spans="1:7" ht="31.5" x14ac:dyDescent="0.25">
      <c r="A322" s="31">
        <v>314</v>
      </c>
      <c r="B322" s="37" t="s">
        <v>542</v>
      </c>
      <c r="C322" s="37" t="s">
        <v>550</v>
      </c>
      <c r="D322" s="39" t="s">
        <v>63</v>
      </c>
      <c r="E322" s="34">
        <v>5</v>
      </c>
      <c r="F322" s="35">
        <f t="shared" si="5"/>
        <v>33633</v>
      </c>
      <c r="G322" s="36">
        <f t="shared" si="4"/>
        <v>168165</v>
      </c>
    </row>
    <row r="323" spans="1:7" ht="31.5" x14ac:dyDescent="0.25">
      <c r="A323" s="31">
        <v>315</v>
      </c>
      <c r="B323" s="37" t="s">
        <v>542</v>
      </c>
      <c r="C323" s="37" t="s">
        <v>551</v>
      </c>
      <c r="D323" s="39" t="s">
        <v>63</v>
      </c>
      <c r="E323" s="34">
        <v>5</v>
      </c>
      <c r="F323" s="35">
        <f t="shared" si="5"/>
        <v>33633</v>
      </c>
      <c r="G323" s="36">
        <f t="shared" si="4"/>
        <v>168165</v>
      </c>
    </row>
    <row r="324" spans="1:7" ht="31.5" x14ac:dyDescent="0.25">
      <c r="A324" s="31">
        <v>316</v>
      </c>
      <c r="B324" s="37" t="s">
        <v>542</v>
      </c>
      <c r="C324" s="37" t="s">
        <v>552</v>
      </c>
      <c r="D324" s="39" t="s">
        <v>63</v>
      </c>
      <c r="E324" s="34">
        <v>5</v>
      </c>
      <c r="F324" s="35">
        <f t="shared" si="5"/>
        <v>33633</v>
      </c>
      <c r="G324" s="36">
        <f t="shared" si="4"/>
        <v>168165</v>
      </c>
    </row>
    <row r="325" spans="1:7" ht="94.5" x14ac:dyDescent="0.25">
      <c r="A325" s="31">
        <v>317</v>
      </c>
      <c r="B325" s="37" t="s">
        <v>553</v>
      </c>
      <c r="C325" s="37" t="s">
        <v>554</v>
      </c>
      <c r="D325" s="39" t="s">
        <v>528</v>
      </c>
      <c r="E325" s="34">
        <v>8</v>
      </c>
      <c r="F325" s="35">
        <v>190116</v>
      </c>
      <c r="G325" s="36">
        <f t="shared" si="4"/>
        <v>1520928</v>
      </c>
    </row>
    <row r="326" spans="1:7" ht="94.5" x14ac:dyDescent="0.25">
      <c r="A326" s="31">
        <v>318</v>
      </c>
      <c r="B326" s="37" t="s">
        <v>555</v>
      </c>
      <c r="C326" s="37" t="s">
        <v>556</v>
      </c>
      <c r="D326" s="39" t="s">
        <v>528</v>
      </c>
      <c r="E326" s="34">
        <v>5</v>
      </c>
      <c r="F326" s="35">
        <f>F325</f>
        <v>190116</v>
      </c>
      <c r="G326" s="36">
        <f t="shared" si="4"/>
        <v>950580</v>
      </c>
    </row>
    <row r="327" spans="1:7" ht="78.75" x14ac:dyDescent="0.25">
      <c r="A327" s="31">
        <v>319</v>
      </c>
      <c r="B327" s="37" t="s">
        <v>557</v>
      </c>
      <c r="C327" s="37" t="s">
        <v>558</v>
      </c>
      <c r="D327" s="39" t="s">
        <v>528</v>
      </c>
      <c r="E327" s="34">
        <v>3</v>
      </c>
      <c r="F327" s="35">
        <v>293631</v>
      </c>
      <c r="G327" s="36">
        <f t="shared" si="4"/>
        <v>880893</v>
      </c>
    </row>
    <row r="328" spans="1:7" ht="63" x14ac:dyDescent="0.25">
      <c r="A328" s="31">
        <v>320</v>
      </c>
      <c r="B328" s="37" t="s">
        <v>559</v>
      </c>
      <c r="C328" s="37" t="s">
        <v>560</v>
      </c>
      <c r="D328" s="39" t="s">
        <v>528</v>
      </c>
      <c r="E328" s="34">
        <v>3</v>
      </c>
      <c r="F328" s="35">
        <v>330191</v>
      </c>
      <c r="G328" s="36">
        <f t="shared" si="4"/>
        <v>990573</v>
      </c>
    </row>
    <row r="329" spans="1:7" ht="36" customHeight="1" x14ac:dyDescent="0.25">
      <c r="A329" s="31">
        <v>321</v>
      </c>
      <c r="B329" s="37" t="s">
        <v>561</v>
      </c>
      <c r="C329" s="37" t="s">
        <v>562</v>
      </c>
      <c r="D329" s="39" t="s">
        <v>58</v>
      </c>
      <c r="E329" s="34">
        <v>5</v>
      </c>
      <c r="F329" s="35">
        <v>61789</v>
      </c>
      <c r="G329" s="36">
        <f t="shared" si="4"/>
        <v>308945</v>
      </c>
    </row>
    <row r="330" spans="1:7" ht="31.5" x14ac:dyDescent="0.25">
      <c r="A330" s="31">
        <v>322</v>
      </c>
      <c r="B330" s="37" t="s">
        <v>563</v>
      </c>
      <c r="C330" s="37" t="s">
        <v>564</v>
      </c>
      <c r="D330" s="39" t="s">
        <v>63</v>
      </c>
      <c r="E330" s="34">
        <v>10</v>
      </c>
      <c r="F330" s="35">
        <v>456039</v>
      </c>
      <c r="G330" s="36">
        <f t="shared" ref="G330:G366" si="6">E330*F330</f>
        <v>4560390</v>
      </c>
    </row>
    <row r="331" spans="1:7" ht="51.75" customHeight="1" x14ac:dyDescent="0.25">
      <c r="A331" s="31">
        <v>323</v>
      </c>
      <c r="B331" s="37" t="s">
        <v>565</v>
      </c>
      <c r="C331" s="37" t="s">
        <v>566</v>
      </c>
      <c r="D331" s="39" t="s">
        <v>58</v>
      </c>
      <c r="E331" s="34">
        <v>5</v>
      </c>
      <c r="F331" s="35">
        <v>141820</v>
      </c>
      <c r="G331" s="36">
        <f t="shared" si="6"/>
        <v>709100</v>
      </c>
    </row>
    <row r="332" spans="1:7" ht="48" customHeight="1" x14ac:dyDescent="0.25">
      <c r="A332" s="31">
        <v>324</v>
      </c>
      <c r="B332" s="37" t="s">
        <v>565</v>
      </c>
      <c r="C332" s="37" t="s">
        <v>567</v>
      </c>
      <c r="D332" s="39" t="s">
        <v>58</v>
      </c>
      <c r="E332" s="34">
        <v>5</v>
      </c>
      <c r="F332" s="35">
        <v>141820</v>
      </c>
      <c r="G332" s="36">
        <f t="shared" si="6"/>
        <v>709100</v>
      </c>
    </row>
    <row r="333" spans="1:7" ht="31.5" x14ac:dyDescent="0.25">
      <c r="A333" s="31">
        <v>325</v>
      </c>
      <c r="B333" s="37" t="s">
        <v>568</v>
      </c>
      <c r="C333" s="37" t="s">
        <v>569</v>
      </c>
      <c r="D333" s="39" t="s">
        <v>63</v>
      </c>
      <c r="E333" s="34">
        <v>10</v>
      </c>
      <c r="F333" s="35">
        <v>248543</v>
      </c>
      <c r="G333" s="36">
        <f t="shared" si="6"/>
        <v>2485430</v>
      </c>
    </row>
    <row r="334" spans="1:7" ht="31.5" x14ac:dyDescent="0.25">
      <c r="A334" s="31">
        <v>326</v>
      </c>
      <c r="B334" s="37" t="s">
        <v>568</v>
      </c>
      <c r="C334" s="37" t="s">
        <v>570</v>
      </c>
      <c r="D334" s="39" t="s">
        <v>63</v>
      </c>
      <c r="E334" s="34">
        <v>10</v>
      </c>
      <c r="F334" s="35">
        <v>302450</v>
      </c>
      <c r="G334" s="36">
        <f t="shared" si="6"/>
        <v>3024500</v>
      </c>
    </row>
    <row r="335" spans="1:7" ht="31.5" x14ac:dyDescent="0.25">
      <c r="A335" s="31">
        <v>327</v>
      </c>
      <c r="B335" s="37" t="s">
        <v>514</v>
      </c>
      <c r="C335" s="37" t="s">
        <v>571</v>
      </c>
      <c r="D335" s="39" t="s">
        <v>97</v>
      </c>
      <c r="E335" s="34">
        <v>2</v>
      </c>
      <c r="F335" s="35">
        <v>218350</v>
      </c>
      <c r="G335" s="36">
        <f t="shared" si="6"/>
        <v>436700</v>
      </c>
    </row>
    <row r="336" spans="1:7" x14ac:dyDescent="0.25">
      <c r="A336" s="31">
        <v>328</v>
      </c>
      <c r="B336" s="37" t="s">
        <v>572</v>
      </c>
      <c r="C336" s="37" t="s">
        <v>573</v>
      </c>
      <c r="D336" s="39" t="s">
        <v>97</v>
      </c>
      <c r="E336" s="34">
        <v>6</v>
      </c>
      <c r="F336" s="35">
        <v>70309</v>
      </c>
      <c r="G336" s="36">
        <f t="shared" si="6"/>
        <v>421854</v>
      </c>
    </row>
    <row r="337" spans="1:8" x14ac:dyDescent="0.25">
      <c r="A337" s="31">
        <v>329</v>
      </c>
      <c r="B337" s="37" t="s">
        <v>574</v>
      </c>
      <c r="C337" s="37" t="s">
        <v>575</v>
      </c>
      <c r="D337" s="39" t="s">
        <v>63</v>
      </c>
      <c r="E337" s="34">
        <v>2</v>
      </c>
      <c r="F337" s="35">
        <v>374000</v>
      </c>
      <c r="G337" s="36">
        <f t="shared" si="6"/>
        <v>748000</v>
      </c>
    </row>
    <row r="338" spans="1:8" x14ac:dyDescent="0.25">
      <c r="A338" s="31">
        <v>330</v>
      </c>
      <c r="B338" s="37" t="s">
        <v>576</v>
      </c>
      <c r="C338" s="37" t="s">
        <v>577</v>
      </c>
      <c r="D338" s="39" t="s">
        <v>63</v>
      </c>
      <c r="E338" s="34">
        <v>10</v>
      </c>
      <c r="F338" s="35">
        <v>80640</v>
      </c>
      <c r="G338" s="36">
        <f t="shared" si="6"/>
        <v>806400</v>
      </c>
    </row>
    <row r="339" spans="1:8" ht="21.75" customHeight="1" x14ac:dyDescent="0.25">
      <c r="A339" s="31">
        <v>331</v>
      </c>
      <c r="B339" s="37" t="s">
        <v>578</v>
      </c>
      <c r="C339" s="37" t="s">
        <v>579</v>
      </c>
      <c r="D339" s="39" t="s">
        <v>63</v>
      </c>
      <c r="E339" s="34">
        <v>10</v>
      </c>
      <c r="F339" s="35">
        <v>60480</v>
      </c>
      <c r="G339" s="36">
        <f t="shared" si="6"/>
        <v>604800</v>
      </c>
    </row>
    <row r="340" spans="1:8" x14ac:dyDescent="0.25">
      <c r="A340" s="31">
        <v>332</v>
      </c>
      <c r="B340" s="37" t="s">
        <v>580</v>
      </c>
      <c r="C340" s="37" t="s">
        <v>581</v>
      </c>
      <c r="D340" s="39" t="s">
        <v>58</v>
      </c>
      <c r="E340" s="34">
        <v>2</v>
      </c>
      <c r="F340" s="35">
        <v>210537</v>
      </c>
      <c r="G340" s="36">
        <f t="shared" si="6"/>
        <v>421074</v>
      </c>
    </row>
    <row r="341" spans="1:8" x14ac:dyDescent="0.25">
      <c r="A341" s="31">
        <v>333</v>
      </c>
      <c r="B341" s="37" t="s">
        <v>582</v>
      </c>
      <c r="C341" s="37" t="s">
        <v>583</v>
      </c>
      <c r="D341" s="39" t="s">
        <v>63</v>
      </c>
      <c r="E341" s="34">
        <v>2</v>
      </c>
      <c r="F341" s="35">
        <v>74642</v>
      </c>
      <c r="G341" s="36">
        <f t="shared" si="6"/>
        <v>149284</v>
      </c>
    </row>
    <row r="342" spans="1:8" x14ac:dyDescent="0.25">
      <c r="A342" s="31">
        <v>334</v>
      </c>
      <c r="B342" s="37" t="s">
        <v>584</v>
      </c>
      <c r="C342" s="37" t="s">
        <v>585</v>
      </c>
      <c r="D342" s="39" t="s">
        <v>63</v>
      </c>
      <c r="E342" s="34">
        <v>20</v>
      </c>
      <c r="F342" s="35">
        <v>106862</v>
      </c>
      <c r="G342" s="36">
        <f t="shared" si="6"/>
        <v>2137240</v>
      </c>
    </row>
    <row r="343" spans="1:8" x14ac:dyDescent="0.25">
      <c r="A343" s="31">
        <v>335</v>
      </c>
      <c r="B343" s="37" t="s">
        <v>586</v>
      </c>
      <c r="C343" s="37" t="s">
        <v>587</v>
      </c>
      <c r="D343" s="39" t="s">
        <v>63</v>
      </c>
      <c r="E343" s="34">
        <v>10</v>
      </c>
      <c r="F343" s="35">
        <v>93649</v>
      </c>
      <c r="G343" s="36">
        <f t="shared" si="6"/>
        <v>936490</v>
      </c>
    </row>
    <row r="344" spans="1:8" ht="21.75" customHeight="1" x14ac:dyDescent="0.25">
      <c r="A344" s="31">
        <v>336</v>
      </c>
      <c r="B344" s="37" t="s">
        <v>588</v>
      </c>
      <c r="C344" s="37" t="s">
        <v>589</v>
      </c>
      <c r="D344" s="39" t="s">
        <v>58</v>
      </c>
      <c r="E344" s="34">
        <v>2</v>
      </c>
      <c r="F344" s="35">
        <v>2310000</v>
      </c>
      <c r="G344" s="36">
        <f t="shared" si="6"/>
        <v>4620000</v>
      </c>
    </row>
    <row r="345" spans="1:8" x14ac:dyDescent="0.25">
      <c r="A345" s="31">
        <v>337</v>
      </c>
      <c r="B345" s="37" t="s">
        <v>590</v>
      </c>
      <c r="C345" s="37" t="s">
        <v>591</v>
      </c>
      <c r="D345" s="39" t="s">
        <v>129</v>
      </c>
      <c r="E345" s="34">
        <v>1</v>
      </c>
      <c r="F345" s="35">
        <v>528000</v>
      </c>
      <c r="G345" s="36">
        <f t="shared" si="6"/>
        <v>528000</v>
      </c>
    </row>
    <row r="346" spans="1:8" x14ac:dyDescent="0.25">
      <c r="A346" s="31">
        <v>338</v>
      </c>
      <c r="B346" s="37" t="s">
        <v>590</v>
      </c>
      <c r="C346" s="37" t="s">
        <v>592</v>
      </c>
      <c r="D346" s="39" t="s">
        <v>63</v>
      </c>
      <c r="E346" s="34">
        <v>4</v>
      </c>
      <c r="F346" s="35">
        <v>37000</v>
      </c>
      <c r="G346" s="36">
        <f t="shared" si="6"/>
        <v>148000</v>
      </c>
    </row>
    <row r="347" spans="1:8" x14ac:dyDescent="0.25">
      <c r="A347" s="31">
        <v>339</v>
      </c>
      <c r="B347" s="37" t="s">
        <v>593</v>
      </c>
      <c r="C347" s="37" t="s">
        <v>594</v>
      </c>
      <c r="D347" s="39" t="s">
        <v>63</v>
      </c>
      <c r="E347" s="34">
        <v>1</v>
      </c>
      <c r="F347" s="35">
        <v>215300</v>
      </c>
      <c r="G347" s="36">
        <f t="shared" si="6"/>
        <v>215300</v>
      </c>
    </row>
    <row r="348" spans="1:8" x14ac:dyDescent="0.25">
      <c r="A348" s="31">
        <v>340</v>
      </c>
      <c r="B348" s="37" t="s">
        <v>595</v>
      </c>
      <c r="C348" s="37" t="s">
        <v>594</v>
      </c>
      <c r="D348" s="39" t="s">
        <v>63</v>
      </c>
      <c r="E348" s="34">
        <v>1</v>
      </c>
      <c r="F348" s="35">
        <v>220000</v>
      </c>
      <c r="G348" s="36">
        <f t="shared" si="6"/>
        <v>220000</v>
      </c>
    </row>
    <row r="349" spans="1:8" x14ac:dyDescent="0.25">
      <c r="A349" s="31">
        <v>341</v>
      </c>
      <c r="B349" s="37" t="s">
        <v>596</v>
      </c>
      <c r="C349" s="37" t="s">
        <v>594</v>
      </c>
      <c r="D349" s="39" t="s">
        <v>63</v>
      </c>
      <c r="E349" s="34">
        <v>1</v>
      </c>
      <c r="F349" s="35">
        <v>123000</v>
      </c>
      <c r="G349" s="36">
        <f t="shared" si="6"/>
        <v>123000</v>
      </c>
    </row>
    <row r="350" spans="1:8" ht="33" customHeight="1" x14ac:dyDescent="0.25">
      <c r="A350" s="31">
        <v>342</v>
      </c>
      <c r="B350" s="37" t="s">
        <v>597</v>
      </c>
      <c r="C350" s="37" t="s">
        <v>598</v>
      </c>
      <c r="D350" s="39" t="s">
        <v>678</v>
      </c>
      <c r="E350" s="34">
        <v>1</v>
      </c>
      <c r="F350" s="35">
        <v>243100</v>
      </c>
      <c r="G350" s="36">
        <f t="shared" si="6"/>
        <v>243100</v>
      </c>
    </row>
    <row r="351" spans="1:8" x14ac:dyDescent="0.25">
      <c r="A351" s="31">
        <v>343</v>
      </c>
      <c r="B351" s="32" t="s">
        <v>372</v>
      </c>
      <c r="C351" s="32" t="s">
        <v>373</v>
      </c>
      <c r="D351" s="33" t="s">
        <v>599</v>
      </c>
      <c r="E351" s="34">
        <v>80</v>
      </c>
      <c r="F351" s="35">
        <v>673</v>
      </c>
      <c r="G351" s="36">
        <f t="shared" si="6"/>
        <v>53840</v>
      </c>
      <c r="H351" s="42"/>
    </row>
    <row r="352" spans="1:8" x14ac:dyDescent="0.25">
      <c r="A352" s="31">
        <v>344</v>
      </c>
      <c r="B352" s="32" t="s">
        <v>372</v>
      </c>
      <c r="C352" s="32" t="s">
        <v>600</v>
      </c>
      <c r="D352" s="33" t="s">
        <v>599</v>
      </c>
      <c r="E352" s="34">
        <v>30</v>
      </c>
      <c r="F352" s="35">
        <v>673</v>
      </c>
      <c r="G352" s="36">
        <f t="shared" si="6"/>
        <v>20190</v>
      </c>
      <c r="H352" s="42"/>
    </row>
    <row r="353" spans="1:8" ht="63" x14ac:dyDescent="0.25">
      <c r="A353" s="31">
        <v>345</v>
      </c>
      <c r="B353" s="32" t="s">
        <v>601</v>
      </c>
      <c r="C353" s="32" t="s">
        <v>602</v>
      </c>
      <c r="D353" s="33" t="s">
        <v>63</v>
      </c>
      <c r="E353" s="34">
        <v>400</v>
      </c>
      <c r="F353" s="35">
        <v>2200</v>
      </c>
      <c r="G353" s="36">
        <f t="shared" si="6"/>
        <v>880000</v>
      </c>
      <c r="H353" s="42"/>
    </row>
    <row r="354" spans="1:8" ht="36" customHeight="1" x14ac:dyDescent="0.25">
      <c r="A354" s="31">
        <v>346</v>
      </c>
      <c r="B354" s="32" t="s">
        <v>603</v>
      </c>
      <c r="C354" s="32" t="s">
        <v>604</v>
      </c>
      <c r="D354" s="33" t="s">
        <v>605</v>
      </c>
      <c r="E354" s="34">
        <v>60</v>
      </c>
      <c r="F354" s="35">
        <v>46700</v>
      </c>
      <c r="G354" s="36">
        <f t="shared" si="6"/>
        <v>2802000</v>
      </c>
      <c r="H354" s="42"/>
    </row>
    <row r="355" spans="1:8" ht="35.25" customHeight="1" x14ac:dyDescent="0.25">
      <c r="A355" s="31">
        <v>347</v>
      </c>
      <c r="B355" s="32" t="s">
        <v>606</v>
      </c>
      <c r="C355" s="32" t="s">
        <v>607</v>
      </c>
      <c r="D355" s="33" t="s">
        <v>608</v>
      </c>
      <c r="E355" s="34">
        <v>60</v>
      </c>
      <c r="F355" s="35">
        <v>39500</v>
      </c>
      <c r="G355" s="36">
        <f t="shared" si="6"/>
        <v>2370000</v>
      </c>
      <c r="H355" s="42"/>
    </row>
    <row r="356" spans="1:8" ht="35.25" customHeight="1" x14ac:dyDescent="0.25">
      <c r="A356" s="31">
        <v>348</v>
      </c>
      <c r="B356" s="32" t="s">
        <v>609</v>
      </c>
      <c r="C356" s="32" t="s">
        <v>607</v>
      </c>
      <c r="D356" s="33" t="s">
        <v>605</v>
      </c>
      <c r="E356" s="34">
        <v>50</v>
      </c>
      <c r="F356" s="35">
        <v>65000</v>
      </c>
      <c r="G356" s="36">
        <f t="shared" si="6"/>
        <v>3250000</v>
      </c>
      <c r="H356" s="42"/>
    </row>
    <row r="357" spans="1:8" x14ac:dyDescent="0.25">
      <c r="A357" s="31">
        <v>349</v>
      </c>
      <c r="B357" s="32" t="s">
        <v>610</v>
      </c>
      <c r="C357" s="32" t="s">
        <v>610</v>
      </c>
      <c r="D357" s="33" t="s">
        <v>605</v>
      </c>
      <c r="E357" s="34">
        <v>20</v>
      </c>
      <c r="F357" s="35">
        <v>52200</v>
      </c>
      <c r="G357" s="36">
        <f t="shared" si="6"/>
        <v>1044000</v>
      </c>
      <c r="H357" s="42"/>
    </row>
    <row r="358" spans="1:8" ht="47.25" x14ac:dyDescent="0.25">
      <c r="A358" s="31">
        <v>350</v>
      </c>
      <c r="B358" s="32" t="s">
        <v>611</v>
      </c>
      <c r="C358" s="32" t="s">
        <v>612</v>
      </c>
      <c r="D358" s="33" t="s">
        <v>613</v>
      </c>
      <c r="E358" s="34">
        <v>500</v>
      </c>
      <c r="F358" s="35">
        <v>4455</v>
      </c>
      <c r="G358" s="36">
        <f t="shared" si="6"/>
        <v>2227500</v>
      </c>
      <c r="H358" s="42"/>
    </row>
    <row r="359" spans="1:8" ht="47.25" x14ac:dyDescent="0.25">
      <c r="A359" s="31">
        <v>351</v>
      </c>
      <c r="B359" s="32" t="s">
        <v>611</v>
      </c>
      <c r="C359" s="32" t="s">
        <v>614</v>
      </c>
      <c r="D359" s="33" t="s">
        <v>615</v>
      </c>
      <c r="E359" s="34">
        <v>150</v>
      </c>
      <c r="F359" s="35">
        <v>4455</v>
      </c>
      <c r="G359" s="36">
        <f t="shared" si="6"/>
        <v>668250</v>
      </c>
      <c r="H359" s="42"/>
    </row>
    <row r="360" spans="1:8" ht="22.5" customHeight="1" x14ac:dyDescent="0.25">
      <c r="A360" s="31">
        <v>352</v>
      </c>
      <c r="B360" s="32" t="s">
        <v>616</v>
      </c>
      <c r="C360" s="32" t="s">
        <v>617</v>
      </c>
      <c r="D360" s="33" t="s">
        <v>97</v>
      </c>
      <c r="E360" s="34">
        <v>4</v>
      </c>
      <c r="F360" s="35">
        <v>419000</v>
      </c>
      <c r="G360" s="36">
        <f t="shared" si="6"/>
        <v>1676000</v>
      </c>
      <c r="H360" s="42"/>
    </row>
    <row r="361" spans="1:8" ht="31.5" x14ac:dyDescent="0.25">
      <c r="A361" s="31">
        <v>353</v>
      </c>
      <c r="B361" s="32" t="s">
        <v>618</v>
      </c>
      <c r="C361" s="32" t="s">
        <v>619</v>
      </c>
      <c r="D361" s="33" t="s">
        <v>605</v>
      </c>
      <c r="E361" s="34">
        <v>10</v>
      </c>
      <c r="F361" s="35">
        <v>38000</v>
      </c>
      <c r="G361" s="36">
        <f t="shared" si="6"/>
        <v>380000</v>
      </c>
      <c r="H361" s="42"/>
    </row>
    <row r="362" spans="1:8" ht="36" customHeight="1" x14ac:dyDescent="0.25">
      <c r="A362" s="31">
        <v>354</v>
      </c>
      <c r="B362" s="32" t="s">
        <v>679</v>
      </c>
      <c r="C362" s="32" t="s">
        <v>620</v>
      </c>
      <c r="D362" s="33" t="s">
        <v>621</v>
      </c>
      <c r="E362" s="34">
        <v>840</v>
      </c>
      <c r="F362" s="35">
        <v>750</v>
      </c>
      <c r="G362" s="36">
        <f t="shared" si="6"/>
        <v>630000</v>
      </c>
      <c r="H362" s="42"/>
    </row>
    <row r="363" spans="1:8" ht="32.25" customHeight="1" x14ac:dyDescent="0.25">
      <c r="A363" s="31">
        <v>355</v>
      </c>
      <c r="B363" s="32" t="s">
        <v>622</v>
      </c>
      <c r="C363" s="32" t="s">
        <v>622</v>
      </c>
      <c r="D363" s="33" t="s">
        <v>63</v>
      </c>
      <c r="E363" s="34">
        <v>12</v>
      </c>
      <c r="F363" s="35">
        <v>7000</v>
      </c>
      <c r="G363" s="36">
        <f t="shared" si="6"/>
        <v>84000</v>
      </c>
      <c r="H363" s="42"/>
    </row>
    <row r="364" spans="1:8" ht="30.75" customHeight="1" x14ac:dyDescent="0.25">
      <c r="A364" s="31">
        <v>356</v>
      </c>
      <c r="B364" s="32" t="s">
        <v>623</v>
      </c>
      <c r="C364" s="32" t="s">
        <v>623</v>
      </c>
      <c r="D364" s="33" t="s">
        <v>63</v>
      </c>
      <c r="E364" s="34">
        <v>12</v>
      </c>
      <c r="F364" s="35">
        <v>8000</v>
      </c>
      <c r="G364" s="36">
        <f t="shared" si="6"/>
        <v>96000</v>
      </c>
      <c r="H364" s="42"/>
    </row>
    <row r="365" spans="1:8" ht="33.75" customHeight="1" x14ac:dyDescent="0.25">
      <c r="A365" s="31">
        <v>357</v>
      </c>
      <c r="B365" s="43" t="s">
        <v>624</v>
      </c>
      <c r="C365" s="43" t="s">
        <v>624</v>
      </c>
      <c r="D365" s="44" t="s">
        <v>63</v>
      </c>
      <c r="E365" s="45">
        <v>12</v>
      </c>
      <c r="F365" s="46">
        <v>18300</v>
      </c>
      <c r="G365" s="36">
        <f t="shared" si="6"/>
        <v>219600</v>
      </c>
      <c r="H365" s="42"/>
    </row>
    <row r="366" spans="1:8" ht="33.75" customHeight="1" x14ac:dyDescent="0.25">
      <c r="A366" s="31">
        <v>358</v>
      </c>
      <c r="B366" s="47" t="s">
        <v>625</v>
      </c>
      <c r="C366" s="47" t="s">
        <v>625</v>
      </c>
      <c r="D366" s="48" t="s">
        <v>63</v>
      </c>
      <c r="E366" s="49">
        <v>4</v>
      </c>
      <c r="F366" s="50">
        <v>23000</v>
      </c>
      <c r="G366" s="36">
        <f t="shared" si="6"/>
        <v>92000</v>
      </c>
      <c r="H366" s="42"/>
    </row>
    <row r="367" spans="1:8" ht="18.75" x14ac:dyDescent="0.3">
      <c r="A367" s="51"/>
      <c r="B367" s="51"/>
      <c r="C367" s="52" t="s">
        <v>626</v>
      </c>
      <c r="D367" s="53"/>
      <c r="E367" s="53"/>
      <c r="F367" s="54"/>
      <c r="G367" s="55">
        <f>SUM(G9:G366)</f>
        <v>303028493.61000001</v>
      </c>
    </row>
    <row r="369" spans="1:8" ht="24" customHeight="1" x14ac:dyDescent="0.25">
      <c r="B369" s="88" t="s">
        <v>627</v>
      </c>
      <c r="C369" s="88"/>
      <c r="D369" s="88"/>
      <c r="E369" s="88"/>
      <c r="F369" s="88"/>
      <c r="G369" s="88"/>
      <c r="H369" s="88"/>
    </row>
    <row r="371" spans="1:8" ht="60" customHeight="1" x14ac:dyDescent="0.25">
      <c r="B371" s="88" t="s">
        <v>628</v>
      </c>
      <c r="C371" s="88"/>
      <c r="D371" s="88"/>
      <c r="E371" s="88"/>
      <c r="F371" s="88"/>
      <c r="G371" s="88"/>
      <c r="H371" s="88"/>
    </row>
    <row r="373" spans="1:8" ht="31.5" x14ac:dyDescent="0.25">
      <c r="A373" s="56" t="s">
        <v>680</v>
      </c>
      <c r="B373" s="56" t="s">
        <v>681</v>
      </c>
      <c r="C373" s="56" t="s">
        <v>682</v>
      </c>
      <c r="D373" s="56" t="s">
        <v>683</v>
      </c>
      <c r="E373" s="56" t="s">
        <v>684</v>
      </c>
      <c r="F373" s="56" t="s">
        <v>685</v>
      </c>
      <c r="G373" s="21"/>
    </row>
    <row r="374" spans="1:8" x14ac:dyDescent="0.25">
      <c r="A374" s="57">
        <v>1</v>
      </c>
      <c r="B374" s="58" t="s">
        <v>50</v>
      </c>
      <c r="C374" s="57" t="s">
        <v>686</v>
      </c>
      <c r="D374" s="59">
        <v>45303</v>
      </c>
      <c r="E374" s="60">
        <v>0.49652777777777773</v>
      </c>
      <c r="F374" s="57" t="s">
        <v>687</v>
      </c>
      <c r="G374" s="21"/>
    </row>
    <row r="375" spans="1:8" x14ac:dyDescent="0.25">
      <c r="A375" s="57">
        <v>2</v>
      </c>
      <c r="B375" s="61" t="s">
        <v>47</v>
      </c>
      <c r="C375" s="57" t="s">
        <v>688</v>
      </c>
      <c r="D375" s="59">
        <v>45303</v>
      </c>
      <c r="E375" s="60">
        <v>0.49722222222222223</v>
      </c>
      <c r="F375" s="57" t="s">
        <v>687</v>
      </c>
      <c r="G375" s="21"/>
    </row>
    <row r="376" spans="1:8" x14ac:dyDescent="0.25">
      <c r="A376" s="57">
        <v>3</v>
      </c>
      <c r="B376" s="61" t="s">
        <v>46</v>
      </c>
      <c r="C376" s="57" t="s">
        <v>689</v>
      </c>
      <c r="D376" s="59">
        <v>45303</v>
      </c>
      <c r="E376" s="60">
        <v>0.49791666666666662</v>
      </c>
      <c r="F376" s="57" t="s">
        <v>687</v>
      </c>
      <c r="G376" s="21"/>
    </row>
    <row r="377" spans="1:8" x14ac:dyDescent="0.25">
      <c r="A377" s="57">
        <v>4</v>
      </c>
      <c r="B377" s="61" t="s">
        <v>45</v>
      </c>
      <c r="C377" s="57" t="s">
        <v>690</v>
      </c>
      <c r="D377" s="59">
        <v>45303</v>
      </c>
      <c r="E377" s="60">
        <v>0.49861111111111112</v>
      </c>
      <c r="F377" s="57" t="s">
        <v>687</v>
      </c>
      <c r="G377" s="21"/>
    </row>
    <row r="378" spans="1:8" x14ac:dyDescent="0.25">
      <c r="A378" s="57">
        <v>5</v>
      </c>
      <c r="B378" s="61" t="s">
        <v>43</v>
      </c>
      <c r="C378" s="57" t="s">
        <v>691</v>
      </c>
      <c r="D378" s="59">
        <v>45303</v>
      </c>
      <c r="E378" s="60">
        <v>0.53194444444444444</v>
      </c>
      <c r="F378" s="57" t="s">
        <v>687</v>
      </c>
      <c r="G378" s="21"/>
    </row>
    <row r="379" spans="1:8" x14ac:dyDescent="0.25">
      <c r="A379" s="57">
        <v>6</v>
      </c>
      <c r="B379" s="61" t="s">
        <v>42</v>
      </c>
      <c r="C379" s="57" t="s">
        <v>692</v>
      </c>
      <c r="D379" s="59">
        <v>45303</v>
      </c>
      <c r="E379" s="60">
        <v>0.5395833333333333</v>
      </c>
      <c r="F379" s="57" t="s">
        <v>687</v>
      </c>
      <c r="G379" s="21"/>
    </row>
    <row r="380" spans="1:8" x14ac:dyDescent="0.25">
      <c r="A380" s="57">
        <v>7</v>
      </c>
      <c r="B380" s="61" t="s">
        <v>41</v>
      </c>
      <c r="C380" s="57" t="s">
        <v>693</v>
      </c>
      <c r="D380" s="59">
        <v>45303</v>
      </c>
      <c r="E380" s="60">
        <v>0.60069444444444442</v>
      </c>
      <c r="F380" s="57" t="s">
        <v>687</v>
      </c>
      <c r="G380" s="21"/>
    </row>
    <row r="381" spans="1:8" x14ac:dyDescent="0.25">
      <c r="A381" s="57">
        <v>8</v>
      </c>
      <c r="B381" s="61" t="s">
        <v>40</v>
      </c>
      <c r="C381" s="57" t="s">
        <v>694</v>
      </c>
      <c r="D381" s="59">
        <v>45303</v>
      </c>
      <c r="E381" s="60">
        <v>0.61736111111111114</v>
      </c>
      <c r="F381" s="57" t="s">
        <v>687</v>
      </c>
      <c r="G381" s="21"/>
    </row>
    <row r="382" spans="1:8" x14ac:dyDescent="0.25">
      <c r="A382" s="57">
        <v>9</v>
      </c>
      <c r="B382" s="61" t="s">
        <v>39</v>
      </c>
      <c r="C382" s="57" t="s">
        <v>695</v>
      </c>
      <c r="D382" s="59">
        <v>45306</v>
      </c>
      <c r="E382" s="60">
        <v>0.39930555555555558</v>
      </c>
      <c r="F382" s="57" t="s">
        <v>687</v>
      </c>
      <c r="G382" s="21"/>
    </row>
    <row r="383" spans="1:8" x14ac:dyDescent="0.25">
      <c r="A383" s="57">
        <v>10</v>
      </c>
      <c r="B383" s="61" t="s">
        <v>37</v>
      </c>
      <c r="C383" s="57" t="s">
        <v>696</v>
      </c>
      <c r="D383" s="59">
        <v>45306</v>
      </c>
      <c r="E383" s="60">
        <v>0.41666666666666669</v>
      </c>
      <c r="F383" s="57" t="s">
        <v>687</v>
      </c>
      <c r="G383" s="21"/>
    </row>
    <row r="384" spans="1:8" x14ac:dyDescent="0.25">
      <c r="A384" s="57">
        <v>11</v>
      </c>
      <c r="B384" s="61" t="s">
        <v>38</v>
      </c>
      <c r="C384" s="57" t="s">
        <v>697</v>
      </c>
      <c r="D384" s="59">
        <v>45306</v>
      </c>
      <c r="E384" s="60">
        <v>0.41805555555555557</v>
      </c>
      <c r="F384" s="57" t="s">
        <v>687</v>
      </c>
      <c r="G384" s="21"/>
    </row>
    <row r="385" spans="1:7" x14ac:dyDescent="0.25">
      <c r="A385" s="57">
        <v>12</v>
      </c>
      <c r="B385" s="61" t="s">
        <v>36</v>
      </c>
      <c r="C385" s="57" t="s">
        <v>698</v>
      </c>
      <c r="D385" s="59">
        <v>45306</v>
      </c>
      <c r="E385" s="60">
        <v>0.42222222222222222</v>
      </c>
      <c r="F385" s="57" t="s">
        <v>687</v>
      </c>
      <c r="G385" s="21"/>
    </row>
    <row r="386" spans="1:7" x14ac:dyDescent="0.25">
      <c r="A386" s="57">
        <v>13</v>
      </c>
      <c r="B386" s="61" t="s">
        <v>34</v>
      </c>
      <c r="C386" s="57" t="s">
        <v>699</v>
      </c>
      <c r="D386" s="59">
        <v>45306</v>
      </c>
      <c r="E386" s="60">
        <v>0.44444444444444442</v>
      </c>
      <c r="F386" s="57" t="s">
        <v>687</v>
      </c>
      <c r="G386" s="21"/>
    </row>
    <row r="387" spans="1:7" x14ac:dyDescent="0.25">
      <c r="A387" s="57">
        <v>14</v>
      </c>
      <c r="B387" s="61" t="s">
        <v>9</v>
      </c>
      <c r="C387" s="57" t="s">
        <v>700</v>
      </c>
      <c r="D387" s="59">
        <v>45306</v>
      </c>
      <c r="E387" s="60">
        <v>0.4458333333333333</v>
      </c>
      <c r="F387" s="57" t="s">
        <v>687</v>
      </c>
      <c r="G387" s="21"/>
    </row>
    <row r="388" spans="1:7" x14ac:dyDescent="0.25">
      <c r="A388" s="57">
        <v>15</v>
      </c>
      <c r="B388" s="61" t="s">
        <v>33</v>
      </c>
      <c r="C388" s="57" t="s">
        <v>701</v>
      </c>
      <c r="D388" s="59">
        <v>45306</v>
      </c>
      <c r="E388" s="60">
        <v>0.44722222222222219</v>
      </c>
      <c r="F388" s="57" t="s">
        <v>687</v>
      </c>
      <c r="G388" s="21"/>
    </row>
    <row r="389" spans="1:7" x14ac:dyDescent="0.25">
      <c r="A389" s="57">
        <v>16</v>
      </c>
      <c r="B389" s="61" t="s">
        <v>10</v>
      </c>
      <c r="C389" s="57" t="s">
        <v>702</v>
      </c>
      <c r="D389" s="59">
        <v>45306</v>
      </c>
      <c r="E389" s="60">
        <v>0.4513888888888889</v>
      </c>
      <c r="F389" s="57" t="s">
        <v>687</v>
      </c>
      <c r="G389" s="21"/>
    </row>
    <row r="390" spans="1:7" x14ac:dyDescent="0.25">
      <c r="A390" s="57">
        <v>17</v>
      </c>
      <c r="B390" s="61" t="s">
        <v>11</v>
      </c>
      <c r="C390" s="57" t="s">
        <v>703</v>
      </c>
      <c r="D390" s="59">
        <v>45306</v>
      </c>
      <c r="E390" s="60">
        <v>0.48472222222222222</v>
      </c>
      <c r="F390" s="57" t="s">
        <v>687</v>
      </c>
      <c r="G390" s="21"/>
    </row>
    <row r="391" spans="1:7" x14ac:dyDescent="0.25">
      <c r="A391" s="57">
        <v>18</v>
      </c>
      <c r="B391" s="61" t="s">
        <v>14</v>
      </c>
      <c r="C391" s="57" t="s">
        <v>704</v>
      </c>
      <c r="D391" s="59">
        <v>45306</v>
      </c>
      <c r="E391" s="60">
        <v>0.48749999999999999</v>
      </c>
      <c r="F391" s="57" t="s">
        <v>687</v>
      </c>
      <c r="G391" s="21"/>
    </row>
    <row r="392" spans="1:7" x14ac:dyDescent="0.25">
      <c r="A392" s="57">
        <v>19</v>
      </c>
      <c r="B392" s="61" t="s">
        <v>12</v>
      </c>
      <c r="C392" s="57" t="s">
        <v>705</v>
      </c>
      <c r="D392" s="59">
        <v>45306</v>
      </c>
      <c r="E392" s="60">
        <v>0.48819444444444443</v>
      </c>
      <c r="F392" s="57" t="s">
        <v>687</v>
      </c>
      <c r="G392" s="21"/>
    </row>
    <row r="393" spans="1:7" x14ac:dyDescent="0.25">
      <c r="A393" s="57">
        <v>20</v>
      </c>
      <c r="B393" s="61" t="s">
        <v>22</v>
      </c>
      <c r="C393" s="57" t="s">
        <v>706</v>
      </c>
      <c r="D393" s="59">
        <v>45306</v>
      </c>
      <c r="E393" s="60">
        <v>0.5229166666666667</v>
      </c>
      <c r="F393" s="57" t="s">
        <v>687</v>
      </c>
      <c r="G393" s="21"/>
    </row>
    <row r="394" spans="1:7" x14ac:dyDescent="0.25">
      <c r="A394" s="57">
        <v>21</v>
      </c>
      <c r="B394" s="61" t="s">
        <v>21</v>
      </c>
      <c r="C394" s="57" t="s">
        <v>707</v>
      </c>
      <c r="D394" s="59">
        <v>45306</v>
      </c>
      <c r="E394" s="60">
        <v>0.6118055555555556</v>
      </c>
      <c r="F394" s="57" t="s">
        <v>687</v>
      </c>
      <c r="G394" s="21"/>
    </row>
    <row r="395" spans="1:7" x14ac:dyDescent="0.25">
      <c r="A395" s="57">
        <v>22</v>
      </c>
      <c r="B395" s="61" t="s">
        <v>17</v>
      </c>
      <c r="C395" s="57" t="s">
        <v>708</v>
      </c>
      <c r="D395" s="59">
        <v>45306</v>
      </c>
      <c r="E395" s="60">
        <v>0.49652777777777773</v>
      </c>
      <c r="F395" s="57" t="s">
        <v>687</v>
      </c>
      <c r="G395" s="21"/>
    </row>
    <row r="396" spans="1:7" x14ac:dyDescent="0.25">
      <c r="A396" s="57">
        <v>23</v>
      </c>
      <c r="B396" s="61" t="s">
        <v>32</v>
      </c>
      <c r="C396" s="57" t="s">
        <v>709</v>
      </c>
      <c r="D396" s="59">
        <v>45306</v>
      </c>
      <c r="E396" s="60">
        <v>0.63888888888888895</v>
      </c>
      <c r="F396" s="57" t="s">
        <v>687</v>
      </c>
      <c r="G396" s="21"/>
    </row>
    <row r="397" spans="1:7" x14ac:dyDescent="0.25">
      <c r="A397" s="57">
        <v>24</v>
      </c>
      <c r="B397" s="61" t="s">
        <v>35</v>
      </c>
      <c r="C397" s="57" t="s">
        <v>710</v>
      </c>
      <c r="D397" s="59">
        <v>45306</v>
      </c>
      <c r="E397" s="60">
        <v>0.66249999999999998</v>
      </c>
      <c r="F397" s="57" t="s">
        <v>687</v>
      </c>
      <c r="G397" s="21"/>
    </row>
    <row r="398" spans="1:7" x14ac:dyDescent="0.25">
      <c r="A398" s="57">
        <v>25</v>
      </c>
      <c r="B398" s="61" t="s">
        <v>31</v>
      </c>
      <c r="C398" s="57" t="s">
        <v>711</v>
      </c>
      <c r="D398" s="59">
        <v>45306</v>
      </c>
      <c r="E398" s="60">
        <v>0.67986111111111114</v>
      </c>
      <c r="F398" s="57" t="s">
        <v>687</v>
      </c>
      <c r="G398" s="21"/>
    </row>
    <row r="399" spans="1:7" x14ac:dyDescent="0.25">
      <c r="A399" s="57">
        <v>26</v>
      </c>
      <c r="B399" s="61" t="s">
        <v>28</v>
      </c>
      <c r="C399" s="57" t="s">
        <v>712</v>
      </c>
      <c r="D399" s="59">
        <v>45306</v>
      </c>
      <c r="E399" s="60">
        <v>0.69374999999999998</v>
      </c>
      <c r="F399" s="57" t="s">
        <v>687</v>
      </c>
      <c r="G399" s="21"/>
    </row>
    <row r="400" spans="1:7" x14ac:dyDescent="0.25">
      <c r="A400" s="57">
        <v>27</v>
      </c>
      <c r="B400" s="61" t="s">
        <v>27</v>
      </c>
      <c r="C400" s="57" t="s">
        <v>713</v>
      </c>
      <c r="D400" s="59">
        <v>45306</v>
      </c>
      <c r="E400" s="60">
        <v>0.70486111111111116</v>
      </c>
      <c r="F400" s="57" t="s">
        <v>687</v>
      </c>
      <c r="G400" s="21"/>
    </row>
    <row r="401" spans="1:7" x14ac:dyDescent="0.25">
      <c r="A401" s="57">
        <v>28</v>
      </c>
      <c r="B401" s="61" t="s">
        <v>26</v>
      </c>
      <c r="C401" s="57" t="s">
        <v>714</v>
      </c>
      <c r="D401" s="59">
        <v>45307</v>
      </c>
      <c r="E401" s="60">
        <v>0.36736111111111108</v>
      </c>
      <c r="F401" s="57" t="s">
        <v>687</v>
      </c>
      <c r="G401" s="21"/>
    </row>
    <row r="402" spans="1:7" x14ac:dyDescent="0.25">
      <c r="A402" s="57">
        <v>29</v>
      </c>
      <c r="B402" s="61" t="s">
        <v>25</v>
      </c>
      <c r="C402" s="57" t="s">
        <v>715</v>
      </c>
      <c r="D402" s="59">
        <v>45307</v>
      </c>
      <c r="E402" s="60">
        <v>0.38194444444444442</v>
      </c>
      <c r="F402" s="57" t="s">
        <v>687</v>
      </c>
      <c r="G402" s="21"/>
    </row>
    <row r="403" spans="1:7" x14ac:dyDescent="0.25">
      <c r="A403" s="57">
        <v>30</v>
      </c>
      <c r="B403" s="61" t="s">
        <v>716</v>
      </c>
      <c r="C403" s="57" t="s">
        <v>717</v>
      </c>
      <c r="D403" s="59">
        <v>45307</v>
      </c>
      <c r="E403" s="60">
        <v>0.3833333333333333</v>
      </c>
      <c r="F403" s="57" t="s">
        <v>687</v>
      </c>
      <c r="G403" s="21"/>
    </row>
    <row r="404" spans="1:7" x14ac:dyDescent="0.25">
      <c r="A404" s="57">
        <v>31</v>
      </c>
      <c r="B404" s="61" t="s">
        <v>23</v>
      </c>
      <c r="C404" s="57" t="s">
        <v>718</v>
      </c>
      <c r="D404" s="59">
        <v>45307</v>
      </c>
      <c r="E404" s="60">
        <v>0.44375000000000003</v>
      </c>
      <c r="F404" s="57" t="s">
        <v>687</v>
      </c>
      <c r="G404" s="21"/>
    </row>
    <row r="405" spans="1:7" x14ac:dyDescent="0.25">
      <c r="A405" s="57">
        <v>32</v>
      </c>
      <c r="B405" s="61" t="s">
        <v>53</v>
      </c>
      <c r="C405" s="57" t="s">
        <v>719</v>
      </c>
      <c r="D405" s="59">
        <v>45307</v>
      </c>
      <c r="E405" s="60">
        <v>0.4458333333333333</v>
      </c>
      <c r="F405" s="57" t="s">
        <v>687</v>
      </c>
      <c r="G405" s="21"/>
    </row>
    <row r="406" spans="1:7" x14ac:dyDescent="0.25">
      <c r="A406" s="57">
        <v>33</v>
      </c>
      <c r="B406" s="61" t="s">
        <v>52</v>
      </c>
      <c r="C406" s="57" t="s">
        <v>720</v>
      </c>
      <c r="D406" s="59">
        <v>45307</v>
      </c>
      <c r="E406" s="60">
        <v>0.4465277777777778</v>
      </c>
      <c r="F406" s="57" t="s">
        <v>687</v>
      </c>
      <c r="G406" s="21"/>
    </row>
    <row r="407" spans="1:7" x14ac:dyDescent="0.25">
      <c r="A407" s="57">
        <v>34</v>
      </c>
      <c r="B407" s="61" t="s">
        <v>51</v>
      </c>
      <c r="C407" s="57" t="s">
        <v>721</v>
      </c>
      <c r="D407" s="59">
        <v>45307</v>
      </c>
      <c r="E407" s="60">
        <v>0.44791666666666669</v>
      </c>
      <c r="F407" s="57" t="s">
        <v>687</v>
      </c>
      <c r="G407" s="21"/>
    </row>
    <row r="408" spans="1:7" x14ac:dyDescent="0.25">
      <c r="A408" s="57">
        <v>35</v>
      </c>
      <c r="B408" s="61" t="s">
        <v>340</v>
      </c>
      <c r="C408" s="57" t="s">
        <v>722</v>
      </c>
      <c r="D408" s="59">
        <v>45307</v>
      </c>
      <c r="E408" s="60">
        <v>0.46180555555555558</v>
      </c>
      <c r="F408" s="57" t="s">
        <v>687</v>
      </c>
      <c r="G408" s="21"/>
    </row>
    <row r="409" spans="1:7" x14ac:dyDescent="0.25">
      <c r="A409" s="57">
        <v>36</v>
      </c>
      <c r="B409" s="61" t="s">
        <v>49</v>
      </c>
      <c r="C409" s="57" t="s">
        <v>723</v>
      </c>
      <c r="D409" s="59">
        <v>45307</v>
      </c>
      <c r="E409" s="60">
        <v>0.46597222222222223</v>
      </c>
      <c r="F409" s="57" t="s">
        <v>687</v>
      </c>
      <c r="G409" s="21"/>
    </row>
    <row r="410" spans="1:7" x14ac:dyDescent="0.25">
      <c r="A410" s="57">
        <v>37</v>
      </c>
      <c r="B410" s="61" t="s">
        <v>48</v>
      </c>
      <c r="C410" s="57" t="s">
        <v>724</v>
      </c>
      <c r="D410" s="59">
        <v>45307</v>
      </c>
      <c r="E410" s="60">
        <v>0.46736111111111112</v>
      </c>
      <c r="F410" s="57" t="s">
        <v>687</v>
      </c>
      <c r="G410" s="21"/>
    </row>
    <row r="411" spans="1:7" x14ac:dyDescent="0.25">
      <c r="A411" s="57">
        <v>38</v>
      </c>
      <c r="B411" s="61" t="s">
        <v>44</v>
      </c>
      <c r="C411" s="57" t="s">
        <v>725</v>
      </c>
      <c r="D411" s="59">
        <v>45307</v>
      </c>
      <c r="E411" s="60">
        <v>0.49722222222222223</v>
      </c>
      <c r="F411" s="57" t="s">
        <v>687</v>
      </c>
      <c r="G411" s="21"/>
    </row>
    <row r="412" spans="1:7" x14ac:dyDescent="0.25">
      <c r="A412" s="57">
        <v>39</v>
      </c>
      <c r="B412" s="61" t="s">
        <v>30</v>
      </c>
      <c r="C412" s="57" t="s">
        <v>726</v>
      </c>
      <c r="D412" s="59">
        <v>45307</v>
      </c>
      <c r="E412" s="60">
        <v>0.54097222222222219</v>
      </c>
      <c r="F412" s="57" t="s">
        <v>687</v>
      </c>
      <c r="G412" s="21"/>
    </row>
    <row r="413" spans="1:7" x14ac:dyDescent="0.25">
      <c r="A413" s="57">
        <v>40</v>
      </c>
      <c r="B413" s="61" t="s">
        <v>29</v>
      </c>
      <c r="C413" s="57" t="s">
        <v>727</v>
      </c>
      <c r="D413" s="59">
        <v>45307</v>
      </c>
      <c r="E413" s="60">
        <v>0.54097222222222219</v>
      </c>
      <c r="F413" s="57" t="s">
        <v>687</v>
      </c>
      <c r="G413" s="21"/>
    </row>
    <row r="414" spans="1:7" x14ac:dyDescent="0.25">
      <c r="A414" s="57">
        <v>41</v>
      </c>
      <c r="B414" s="61" t="s">
        <v>20</v>
      </c>
      <c r="C414" s="57" t="s">
        <v>728</v>
      </c>
      <c r="D414" s="59">
        <v>45307</v>
      </c>
      <c r="E414" s="60">
        <v>0.54861111111111105</v>
      </c>
      <c r="F414" s="57" t="s">
        <v>687</v>
      </c>
      <c r="G414" s="21"/>
    </row>
    <row r="415" spans="1:7" x14ac:dyDescent="0.25">
      <c r="A415" s="57">
        <v>42</v>
      </c>
      <c r="B415" s="61" t="s">
        <v>19</v>
      </c>
      <c r="C415" s="57" t="s">
        <v>729</v>
      </c>
      <c r="D415" s="59">
        <v>45307</v>
      </c>
      <c r="E415" s="60">
        <v>0.58680555555555558</v>
      </c>
      <c r="F415" s="57" t="s">
        <v>687</v>
      </c>
      <c r="G415" s="21"/>
    </row>
    <row r="416" spans="1:7" x14ac:dyDescent="0.25">
      <c r="A416" s="57">
        <v>43</v>
      </c>
      <c r="B416" s="61" t="s">
        <v>18</v>
      </c>
      <c r="C416" s="57" t="s">
        <v>730</v>
      </c>
      <c r="D416" s="59">
        <v>45307</v>
      </c>
      <c r="E416" s="60">
        <v>0.58750000000000002</v>
      </c>
      <c r="F416" s="57" t="s">
        <v>687</v>
      </c>
      <c r="G416" s="21"/>
    </row>
    <row r="417" spans="1:7" x14ac:dyDescent="0.25">
      <c r="A417" s="57">
        <v>44</v>
      </c>
      <c r="B417" s="61" t="s">
        <v>16</v>
      </c>
      <c r="C417" s="57" t="s">
        <v>731</v>
      </c>
      <c r="D417" s="59">
        <v>45307</v>
      </c>
      <c r="E417" s="60">
        <v>0.58819444444444446</v>
      </c>
      <c r="F417" s="57" t="s">
        <v>687</v>
      </c>
      <c r="G417" s="21"/>
    </row>
    <row r="418" spans="1:7" x14ac:dyDescent="0.25">
      <c r="A418" s="57">
        <v>45</v>
      </c>
      <c r="B418" s="61" t="s">
        <v>15</v>
      </c>
      <c r="C418" s="57" t="s">
        <v>732</v>
      </c>
      <c r="D418" s="59">
        <v>45307</v>
      </c>
      <c r="E418" s="60">
        <v>0.58958333333333335</v>
      </c>
      <c r="F418" s="57" t="s">
        <v>687</v>
      </c>
      <c r="G418" s="21"/>
    </row>
    <row r="419" spans="1:7" x14ac:dyDescent="0.25">
      <c r="A419" s="57">
        <v>46</v>
      </c>
      <c r="B419" s="61" t="s">
        <v>13</v>
      </c>
      <c r="C419" s="57" t="s">
        <v>733</v>
      </c>
      <c r="D419" s="59">
        <v>45307</v>
      </c>
      <c r="E419" s="60">
        <v>0.60069444444444442</v>
      </c>
      <c r="F419" s="57" t="s">
        <v>687</v>
      </c>
      <c r="G419" s="21"/>
    </row>
    <row r="420" spans="1:7" x14ac:dyDescent="0.25">
      <c r="A420" s="57">
        <v>47</v>
      </c>
      <c r="B420" s="61" t="s">
        <v>8</v>
      </c>
      <c r="C420" s="57" t="s">
        <v>734</v>
      </c>
      <c r="D420" s="59">
        <v>45307</v>
      </c>
      <c r="E420" s="60">
        <v>0.60902777777777783</v>
      </c>
      <c r="F420" s="57" t="s">
        <v>687</v>
      </c>
      <c r="G420" s="21"/>
    </row>
    <row r="421" spans="1:7" x14ac:dyDescent="0.25">
      <c r="A421" s="57">
        <v>48</v>
      </c>
      <c r="B421" s="61" t="s">
        <v>7</v>
      </c>
      <c r="C421" s="57" t="s">
        <v>735</v>
      </c>
      <c r="D421" s="59">
        <v>45307</v>
      </c>
      <c r="E421" s="60">
        <v>0.61041666666666672</v>
      </c>
      <c r="F421" s="57" t="s">
        <v>687</v>
      </c>
      <c r="G421" s="21"/>
    </row>
    <row r="422" spans="1:7" x14ac:dyDescent="0.25">
      <c r="A422" s="21"/>
      <c r="B422" s="21"/>
      <c r="C422" s="21"/>
      <c r="D422" s="21"/>
      <c r="E422" s="21"/>
      <c r="F422" s="21"/>
      <c r="G422" s="21"/>
    </row>
    <row r="423" spans="1:7" ht="63.75" customHeight="1" x14ac:dyDescent="0.25">
      <c r="A423" s="89" t="s">
        <v>743</v>
      </c>
      <c r="B423" s="89"/>
      <c r="C423" s="89"/>
      <c r="D423" s="89"/>
      <c r="E423" s="89"/>
      <c r="F423" s="89"/>
      <c r="G423" s="89"/>
    </row>
    <row r="424" spans="1:7" x14ac:dyDescent="0.25">
      <c r="A424" s="89" t="s">
        <v>736</v>
      </c>
      <c r="B424" s="89"/>
      <c r="C424" s="89"/>
      <c r="D424" s="89"/>
      <c r="E424" s="89"/>
      <c r="F424" s="89"/>
      <c r="G424" s="89"/>
    </row>
    <row r="425" spans="1:7" x14ac:dyDescent="0.25">
      <c r="A425" s="21"/>
      <c r="B425" s="21"/>
      <c r="C425" s="21"/>
      <c r="D425" s="21"/>
      <c r="E425" s="21"/>
      <c r="F425" s="21"/>
      <c r="G425" s="21"/>
    </row>
    <row r="426" spans="1:7" x14ac:dyDescent="0.25">
      <c r="A426" s="21"/>
      <c r="B426" s="21"/>
      <c r="C426" s="21"/>
      <c r="D426" s="21"/>
      <c r="E426" s="21"/>
      <c r="F426" s="21"/>
      <c r="G426" s="21"/>
    </row>
    <row r="427" spans="1:7" x14ac:dyDescent="0.25">
      <c r="A427" s="20"/>
      <c r="B427" s="20" t="s">
        <v>737</v>
      </c>
      <c r="C427" s="20"/>
      <c r="D427" s="20"/>
      <c r="E427" s="20"/>
      <c r="F427" s="20"/>
      <c r="G427" s="20"/>
    </row>
    <row r="428" spans="1:7" x14ac:dyDescent="0.25">
      <c r="A428" s="20"/>
      <c r="B428" s="20"/>
      <c r="C428" s="20"/>
      <c r="D428" s="20"/>
      <c r="E428" s="20"/>
      <c r="F428" s="20"/>
      <c r="G428" s="20"/>
    </row>
    <row r="429" spans="1:7" x14ac:dyDescent="0.25">
      <c r="A429" s="20"/>
      <c r="B429" s="20" t="s">
        <v>738</v>
      </c>
      <c r="C429" s="20"/>
      <c r="D429" s="20"/>
      <c r="E429" s="20"/>
      <c r="F429" s="20"/>
      <c r="G429" s="20"/>
    </row>
  </sheetData>
  <mergeCells count="5">
    <mergeCell ref="C1:H1"/>
    <mergeCell ref="B369:H369"/>
    <mergeCell ref="B371:H371"/>
    <mergeCell ref="A423:G423"/>
    <mergeCell ref="A424:G42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протокол итогов ЗЦП№1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zakup2</cp:lastModifiedBy>
  <dcterms:created xsi:type="dcterms:W3CDTF">2015-06-05T18:19:34Z</dcterms:created>
  <dcterms:modified xsi:type="dcterms:W3CDTF">2024-02-01T05:00:19Z</dcterms:modified>
</cp:coreProperties>
</file>